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9200" windowHeight="11220" activeTab="0"/>
  </bookViews>
  <sheets>
    <sheet name="na przetarg" sheetId="1" r:id="rId1"/>
  </sheets>
  <definedNames>
    <definedName name="Excel_BuiltIn_Print_Area">'na przetarg'!#REF!</definedName>
  </definedNames>
  <calcPr fullCalcOnLoad="1"/>
</workbook>
</file>

<file path=xl/sharedStrings.xml><?xml version="1.0" encoding="utf-8"?>
<sst xmlns="http://schemas.openxmlformats.org/spreadsheetml/2006/main" count="461" uniqueCount="216">
  <si>
    <t>L.p.</t>
  </si>
  <si>
    <t xml:space="preserve">Adres </t>
  </si>
  <si>
    <t>Obiekt</t>
  </si>
  <si>
    <t>1.</t>
  </si>
  <si>
    <t>2.</t>
  </si>
  <si>
    <t>3.</t>
  </si>
  <si>
    <t>4.</t>
  </si>
  <si>
    <t>5.</t>
  </si>
  <si>
    <t>6.</t>
  </si>
  <si>
    <t>I</t>
  </si>
  <si>
    <t>Wydział Biotechnologii i Hodowli Zwierząt</t>
  </si>
  <si>
    <t xml:space="preserve">budynek </t>
  </si>
  <si>
    <t>√</t>
  </si>
  <si>
    <t>budynek</t>
  </si>
  <si>
    <t>ul. Judyma 16</t>
  </si>
  <si>
    <t>ul. Judyma 18</t>
  </si>
  <si>
    <t>ul. Judyma 18B</t>
  </si>
  <si>
    <t>ul. Judyma 24</t>
  </si>
  <si>
    <t>7.</t>
  </si>
  <si>
    <t>ul. Judyma 26</t>
  </si>
  <si>
    <t>II</t>
  </si>
  <si>
    <t>Wydział Budownictwa i Architektury</t>
  </si>
  <si>
    <t>al. Piastów 50</t>
  </si>
  <si>
    <t>budynek główny</t>
  </si>
  <si>
    <t>ul. Żołnierska 50</t>
  </si>
  <si>
    <t>al. Piastów 51</t>
  </si>
  <si>
    <t>Laboratorium Wodne - Łokietka</t>
  </si>
  <si>
    <t>III</t>
  </si>
  <si>
    <t>Wydział Ekonomiczny</t>
  </si>
  <si>
    <t>ul. Żołnierska 47</t>
  </si>
  <si>
    <t>ul. Janickiego 31</t>
  </si>
  <si>
    <t>IV</t>
  </si>
  <si>
    <t>Wydział Elektryczny</t>
  </si>
  <si>
    <t>ul. Sikorskiego 37</t>
  </si>
  <si>
    <t>ul. 26 Kwietnia</t>
  </si>
  <si>
    <t xml:space="preserve">budynek główny </t>
  </si>
  <si>
    <t>budynek Instytutu Automatyki Przemysłowej</t>
  </si>
  <si>
    <t>budynek z aulą</t>
  </si>
  <si>
    <t>V</t>
  </si>
  <si>
    <t>Wydział Informatyki</t>
  </si>
  <si>
    <t>ul. Żołnierska 49</t>
  </si>
  <si>
    <t>budynek dydaktyczny nr 1</t>
  </si>
  <si>
    <t>ul. Żołnierska 52</t>
  </si>
  <si>
    <t>budynek dydaktyczny nr 2</t>
  </si>
  <si>
    <t>VI</t>
  </si>
  <si>
    <t>Wydział Inżynierii Mechanicznej i Mechatroniki</t>
  </si>
  <si>
    <t>al. Piastów 19</t>
  </si>
  <si>
    <t xml:space="preserve">al. Piastów 19 </t>
  </si>
  <si>
    <t>ul. Sikorskiego 38</t>
  </si>
  <si>
    <t>Hala technologiczna "stara"</t>
  </si>
  <si>
    <t xml:space="preserve">ul. Sikorskiego 40 </t>
  </si>
  <si>
    <t>budynek Odlewni Doświadczalnej</t>
  </si>
  <si>
    <t>budynek Katedry Techniki Cieplnej (ul.Sikorskiego 39)</t>
  </si>
  <si>
    <t>VII</t>
  </si>
  <si>
    <t>Wydział Kształtowania Środowiska i Rolnictwa</t>
  </si>
  <si>
    <t>ul. Słowackiego 17</t>
  </si>
  <si>
    <t>ul. P. Pawła VI nr 1</t>
  </si>
  <si>
    <t>budynek dydaktyczny IIR</t>
  </si>
  <si>
    <t>ul. P. Pawła VI nr 3A</t>
  </si>
  <si>
    <t>budynek część A</t>
  </si>
  <si>
    <t>Warzywnicza Stacja Doświadczalna - Dołuje</t>
  </si>
  <si>
    <t>ul. Daniela 9</t>
  </si>
  <si>
    <t>Budynek dydaktyczno-naukowy</t>
  </si>
  <si>
    <t xml:space="preserve">ul. Daniela 9 </t>
  </si>
  <si>
    <t xml:space="preserve">Szklarnia </t>
  </si>
  <si>
    <t>Mnożarka</t>
  </si>
  <si>
    <t>Rolnicza Stacja Doświadczalna w Lipniku</t>
  </si>
  <si>
    <t>Lipnik 37</t>
  </si>
  <si>
    <t xml:space="preserve">Bursa </t>
  </si>
  <si>
    <t>8.</t>
  </si>
  <si>
    <t>Pracownia polowa</t>
  </si>
  <si>
    <t>9.</t>
  </si>
  <si>
    <t>Warsztat mechaniczny</t>
  </si>
  <si>
    <t>VIII</t>
  </si>
  <si>
    <t xml:space="preserve">Wydział Nauk o Żywności i Rybactwa </t>
  </si>
  <si>
    <t>ul. K. Królewicza 4</t>
  </si>
  <si>
    <t>hala technologiczna</t>
  </si>
  <si>
    <t>pawilon A,B,C,D.</t>
  </si>
  <si>
    <t>ul. P. Pawła VI nr 3B</t>
  </si>
  <si>
    <t>budynek główny część B</t>
  </si>
  <si>
    <t xml:space="preserve">ul. Janickiego 35 </t>
  </si>
  <si>
    <t xml:space="preserve">ul Wernychory 9 </t>
  </si>
  <si>
    <t>były skład opału</t>
  </si>
  <si>
    <t>Rybacka Stacja Doświadczalna - Dolna Odra</t>
  </si>
  <si>
    <t>Nowe Czarnowo</t>
  </si>
  <si>
    <t>budynki</t>
  </si>
  <si>
    <t>Stacja Badań Modelowych - Ińsko</t>
  </si>
  <si>
    <t>ul. Piękna 5 Ińsko</t>
  </si>
  <si>
    <t>IX</t>
  </si>
  <si>
    <t>Wydział Techniki Morskiej i Transportu</t>
  </si>
  <si>
    <t>al. Piastów 41</t>
  </si>
  <si>
    <t>hala "A"</t>
  </si>
  <si>
    <t>hala "B"</t>
  </si>
  <si>
    <t>Katedra Technicznego Zabezpieczenia Okrętów</t>
  </si>
  <si>
    <t>X</t>
  </si>
  <si>
    <t>Wydział Technologii i Inżynierii Chemicznej</t>
  </si>
  <si>
    <t>ul. Pułaskiego 10</t>
  </si>
  <si>
    <t xml:space="preserve">al. Piastów 42 </t>
  </si>
  <si>
    <t>magazyn odczynników</t>
  </si>
  <si>
    <t>XI</t>
  </si>
  <si>
    <t>Budynek Jednostek Międzywydziałowych</t>
  </si>
  <si>
    <t>al. Piastów 48</t>
  </si>
  <si>
    <t>XII</t>
  </si>
  <si>
    <t>Administracja Centralna - Rektorat</t>
  </si>
  <si>
    <t>al. Piastów 17</t>
  </si>
  <si>
    <t xml:space="preserve">budynek Rektoratu </t>
  </si>
  <si>
    <t>budynek Łącznik</t>
  </si>
  <si>
    <t>al. Piastów 18</t>
  </si>
  <si>
    <t>budynek Rektoratu (przedszkole)</t>
  </si>
  <si>
    <t>XIII</t>
  </si>
  <si>
    <t>Biblioteka Główna</t>
  </si>
  <si>
    <t>ul. Ku Słońcu 140</t>
  </si>
  <si>
    <t>XIV</t>
  </si>
  <si>
    <t>Budynek RCIiTT</t>
  </si>
  <si>
    <t>ul. Jagiellońska 21</t>
  </si>
  <si>
    <t xml:space="preserve">Budynek </t>
  </si>
  <si>
    <t>XV</t>
  </si>
  <si>
    <t>Budynek Centrum Dydaktyczno Badawcze Nanotechnologii</t>
  </si>
  <si>
    <t>al. Piastów 45</t>
  </si>
  <si>
    <t>Budynek dydaktyczny</t>
  </si>
  <si>
    <t>XVI</t>
  </si>
  <si>
    <t>Campus nr 2</t>
  </si>
  <si>
    <t xml:space="preserve">ul. Janickiego 34 </t>
  </si>
  <si>
    <t>Budynek (13)</t>
  </si>
  <si>
    <t>ul. Janickiego 17</t>
  </si>
  <si>
    <t>Budynek</t>
  </si>
  <si>
    <t>ul. Janickiego 21</t>
  </si>
  <si>
    <t>ul. Janickiego 53</t>
  </si>
  <si>
    <t>XVII</t>
  </si>
  <si>
    <t>Hotel Asystenta</t>
  </si>
  <si>
    <t>ul. Chopina 51</t>
  </si>
  <si>
    <t>ul. Szwoleżerów 3</t>
  </si>
  <si>
    <t>budynek główny  Filia DS.-4</t>
  </si>
  <si>
    <t>XVIII</t>
  </si>
  <si>
    <t>Przychodnie</t>
  </si>
  <si>
    <t>ul. Chopina 51 A</t>
  </si>
  <si>
    <t>XIX</t>
  </si>
  <si>
    <t xml:space="preserve">Studium Kultury </t>
  </si>
  <si>
    <t>ul. Wyspiańskiego 1</t>
  </si>
  <si>
    <t>XX</t>
  </si>
  <si>
    <t>Studium Wychowania Fizycznego i Sportu</t>
  </si>
  <si>
    <t>ul. Tenisowa 33</t>
  </si>
  <si>
    <t>hala sportowa</t>
  </si>
  <si>
    <t>ul. Chopina 14</t>
  </si>
  <si>
    <t>budynek - administracja</t>
  </si>
  <si>
    <t>XXI</t>
  </si>
  <si>
    <t>Akademicki Ośrodek Jeździecki - Osów</t>
  </si>
  <si>
    <t>ul. Junacka 25</t>
  </si>
  <si>
    <t>Domek nr 1</t>
  </si>
  <si>
    <t>XXII</t>
  </si>
  <si>
    <t>Ośrodek Szkoleniowo-Badawczy w Zakresie Energii Odnawialnej - Ostoja</t>
  </si>
  <si>
    <t>Ostoja 10</t>
  </si>
  <si>
    <t>Budynek gospodarczy</t>
  </si>
  <si>
    <t>XXIII</t>
  </si>
  <si>
    <t xml:space="preserve">Ośrodki Wypoczynkowe </t>
  </si>
  <si>
    <t>Widzeńsko 5</t>
  </si>
  <si>
    <t>Budynek główny</t>
  </si>
  <si>
    <t>ul. Matejki 16</t>
  </si>
  <si>
    <t>Budynek główny - Dziwnów</t>
  </si>
  <si>
    <t>ul. Kościelna 35/35a</t>
  </si>
  <si>
    <t>Budynek biały - Dziwnów</t>
  </si>
  <si>
    <t>Budynek czerwony - Dziwnów</t>
  </si>
  <si>
    <t>XXIV</t>
  </si>
  <si>
    <t>Ośrodek Doświadczalny w Lipniku i Ostoi</t>
  </si>
  <si>
    <t>Lipnik 15</t>
  </si>
  <si>
    <t>Budynek administracyjny</t>
  </si>
  <si>
    <t>XXV</t>
  </si>
  <si>
    <t>Obiekty wydzierżawione będące własnością Uczelni</t>
  </si>
  <si>
    <t>Jacht Klub AZS</t>
  </si>
  <si>
    <t>ul. Przestrzenna 12</t>
  </si>
  <si>
    <t>Budynek socjalny</t>
  </si>
  <si>
    <t xml:space="preserve">ul. Przestrzenna </t>
  </si>
  <si>
    <t xml:space="preserve">Budynek administracyjny </t>
  </si>
  <si>
    <t xml:space="preserve">Centrum Kultury Studentów i Pracowników </t>
  </si>
  <si>
    <t>ul. Wielkopolska 19</t>
  </si>
  <si>
    <t>Zakład Poligrafii "Zapol"</t>
  </si>
  <si>
    <t>al. Piastów 42</t>
  </si>
  <si>
    <t>al. Piastów 46</t>
  </si>
  <si>
    <t>Budynek  (Jagiełły 15)</t>
  </si>
  <si>
    <t>XXVI</t>
  </si>
  <si>
    <t>Osiedle Studenckie</t>
  </si>
  <si>
    <t>1a.</t>
  </si>
  <si>
    <t>ul. Boh. Warszawy 55</t>
  </si>
  <si>
    <t>Dom Studenta nr 1</t>
  </si>
  <si>
    <t>1b.</t>
  </si>
  <si>
    <t>Półsanatorium</t>
  </si>
  <si>
    <t>al. Piastów 26</t>
  </si>
  <si>
    <t>Dom Studenta nr 3</t>
  </si>
  <si>
    <t xml:space="preserve">ul. Szwoleżerów 1/2 </t>
  </si>
  <si>
    <t>Dom Studenta nr 4</t>
  </si>
  <si>
    <t xml:space="preserve">al. Piastów 24 </t>
  </si>
  <si>
    <t>Dom Studenta nr 5</t>
  </si>
  <si>
    <t>ul. Chopina 61</t>
  </si>
  <si>
    <t>Dom Studenta "ARKONA"</t>
  </si>
  <si>
    <t>ul. Chopina 59</t>
  </si>
  <si>
    <t>Dom Studenta "ANDROMEDA"</t>
  </si>
  <si>
    <t>ul. Chpina 55</t>
  </si>
  <si>
    <t>Dom Studenta "AMICUS"</t>
  </si>
  <si>
    <t>ul. Chpina 53</t>
  </si>
  <si>
    <t>Stołówka Studencka</t>
  </si>
  <si>
    <t>Półroczny przegląd kominowy do 30.11.2017 r.
[zł brutto]</t>
  </si>
  <si>
    <t>Roczny przegląd kominowy
2017 r.
[zł brutto]</t>
  </si>
  <si>
    <t>cena jednostkowa  za przegląd</t>
  </si>
  <si>
    <t>RAZEM (brutto):</t>
  </si>
  <si>
    <t>SUMA:</t>
  </si>
  <si>
    <t>SUMA - PRZEGLĄDY ROCZNE</t>
  </si>
  <si>
    <t>SUMA PRZEGLĄDY PÓŁROCZNE DO 30.11.2018</t>
  </si>
  <si>
    <t xml:space="preserve"> ZADANIE NR 3 PRZEGLĄDY PRZEWODÓW KOMINOWYCH - WYKAZ OBIEKTÓW PODLEGAJĄCYCH KONTROLI</t>
  </si>
  <si>
    <t xml:space="preserve">ul. Janickiego 32 </t>
  </si>
  <si>
    <t>Budynek (10)</t>
  </si>
  <si>
    <t xml:space="preserve">ul. Janickiego 29 </t>
  </si>
  <si>
    <t>Budynek (28)</t>
  </si>
  <si>
    <t>Hala technologiczna "nowa"</t>
  </si>
  <si>
    <t>Centrum Bioimmobilizacji i Materiałów Opakowaniowych</t>
  </si>
  <si>
    <t>al.. Piastów 19</t>
  </si>
  <si>
    <t>mag. mat. łatwopalnych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</si>
</sst>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3" fillId="0" borderId="11" xfId="0" applyNumberFormat="1" applyFont="1" applyBorder="1" applyAlignment="1">
      <alignment horizontal="right" wrapText="1"/>
    </xf>
    <xf numFmtId="0" fontId="2" fillId="0" borderId="19" xfId="0" applyFont="1" applyBorder="1" applyAlignment="1">
      <alignment/>
    </xf>
    <xf numFmtId="0" fontId="2" fillId="33" borderId="20" xfId="0" applyNumberFormat="1" applyFont="1" applyFill="1" applyBorder="1" applyAlignment="1" applyProtection="1">
      <alignment horizontal="center" vertical="top"/>
      <protection/>
    </xf>
    <xf numFmtId="44" fontId="2" fillId="33" borderId="12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Border="1" applyAlignment="1">
      <alignment/>
    </xf>
    <xf numFmtId="44" fontId="1" fillId="0" borderId="11" xfId="58" applyFill="1" applyBorder="1" applyAlignment="1" applyProtection="1">
      <alignment horizontal="center" vertical="top"/>
      <protection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4" fontId="2" fillId="33" borderId="12" xfId="0" applyNumberFormat="1" applyFont="1" applyFill="1" applyBorder="1" applyAlignment="1">
      <alignment/>
    </xf>
    <xf numFmtId="4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textRotation="90" wrapText="1"/>
    </xf>
    <xf numFmtId="0" fontId="3" fillId="0" borderId="30" xfId="0" applyFont="1" applyFill="1" applyBorder="1" applyAlignment="1">
      <alignment horizontal="center" textRotation="90" wrapText="1"/>
    </xf>
    <xf numFmtId="0" fontId="3" fillId="0" borderId="31" xfId="0" applyFont="1" applyFill="1" applyBorder="1" applyAlignment="1">
      <alignment horizontal="center" textRotation="90" wrapText="1"/>
    </xf>
    <xf numFmtId="44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 horizontal="center" textRotation="90" wrapText="1"/>
    </xf>
    <xf numFmtId="0" fontId="3" fillId="0" borderId="36" xfId="0" applyFont="1" applyFill="1" applyBorder="1" applyAlignment="1">
      <alignment horizontal="center" textRotation="90" wrapText="1"/>
    </xf>
    <xf numFmtId="0" fontId="3" fillId="0" borderId="37" xfId="0" applyFont="1" applyFill="1" applyBorder="1" applyAlignment="1">
      <alignment horizontal="center" textRotation="90" wrapText="1"/>
    </xf>
    <xf numFmtId="44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4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2" fillId="0" borderId="45" xfId="0" applyFont="1" applyBorder="1" applyAlignment="1">
      <alignment/>
    </xf>
    <xf numFmtId="49" fontId="3" fillId="0" borderId="15" xfId="0" applyNumberFormat="1" applyFont="1" applyBorder="1" applyAlignment="1">
      <alignment horizontal="center" wrapText="1"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44" fontId="1" fillId="0" borderId="18" xfId="58" applyFill="1" applyBorder="1" applyAlignment="1" applyProtection="1">
      <alignment horizontal="center" vertical="top"/>
      <protection/>
    </xf>
    <xf numFmtId="4" fontId="41" fillId="0" borderId="15" xfId="0" applyNumberFormat="1" applyFont="1" applyFill="1" applyBorder="1" applyAlignment="1">
      <alignment/>
    </xf>
    <xf numFmtId="4" fontId="41" fillId="0" borderId="15" xfId="0" applyNumberFormat="1" applyFont="1" applyBorder="1" applyAlignment="1">
      <alignment/>
    </xf>
    <xf numFmtId="49" fontId="3" fillId="0" borderId="46" xfId="0" applyNumberFormat="1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45" xfId="0" applyFont="1" applyFill="1" applyBorder="1" applyAlignment="1">
      <alignment/>
    </xf>
    <xf numFmtId="4" fontId="41" fillId="0" borderId="18" xfId="0" applyNumberFormat="1" applyFont="1" applyFill="1" applyBorder="1" applyAlignment="1">
      <alignment/>
    </xf>
    <xf numFmtId="44" fontId="2" fillId="33" borderId="47" xfId="0" applyNumberFormat="1" applyFont="1" applyFill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zoomScaleSheetLayoutView="100" zoomScalePageLayoutView="0" workbookViewId="0" topLeftCell="A131">
      <selection activeCell="A1" sqref="A1:H159"/>
    </sheetView>
  </sheetViews>
  <sheetFormatPr defaultColWidth="9.00390625" defaultRowHeight="12.75"/>
  <cols>
    <col min="1" max="1" width="4.75390625" style="1" customWidth="1"/>
    <col min="2" max="2" width="17.75390625" style="1" customWidth="1"/>
    <col min="3" max="3" width="43.00390625" style="1" customWidth="1"/>
    <col min="4" max="6" width="14.625" style="1" customWidth="1"/>
    <col min="7" max="16384" width="9.125" style="1" customWidth="1"/>
  </cols>
  <sheetData>
    <row r="1" spans="1:8" ht="16.5" thickBot="1">
      <c r="A1" s="101" t="s">
        <v>207</v>
      </c>
      <c r="B1" s="102"/>
      <c r="C1" s="102"/>
      <c r="D1" s="102"/>
      <c r="E1" s="102"/>
      <c r="F1" s="102"/>
      <c r="G1" s="102"/>
      <c r="H1" s="103"/>
    </row>
    <row r="2" spans="1:8" ht="46.5" customHeight="1">
      <c r="A2" s="77" t="s">
        <v>0</v>
      </c>
      <c r="B2" s="77" t="s">
        <v>1</v>
      </c>
      <c r="C2" s="77" t="s">
        <v>2</v>
      </c>
      <c r="D2" s="79" t="s">
        <v>201</v>
      </c>
      <c r="E2" s="85" t="s">
        <v>202</v>
      </c>
      <c r="F2" s="79" t="s">
        <v>200</v>
      </c>
      <c r="G2" s="85" t="s">
        <v>202</v>
      </c>
      <c r="H2" s="58" t="s">
        <v>203</v>
      </c>
    </row>
    <row r="3" spans="1:8" ht="25.5" customHeight="1">
      <c r="A3" s="78"/>
      <c r="B3" s="78"/>
      <c r="C3" s="78"/>
      <c r="D3" s="80"/>
      <c r="E3" s="86"/>
      <c r="F3" s="80"/>
      <c r="G3" s="86"/>
      <c r="H3" s="59"/>
    </row>
    <row r="4" spans="1:8" ht="12.7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18</v>
      </c>
      <c r="H4" s="36" t="s">
        <v>69</v>
      </c>
    </row>
    <row r="5" spans="1:8" ht="12.75" customHeight="1">
      <c r="A5" s="4" t="s">
        <v>9</v>
      </c>
      <c r="B5" s="49" t="s">
        <v>10</v>
      </c>
      <c r="C5" s="50"/>
      <c r="D5" s="50"/>
      <c r="E5" s="50"/>
      <c r="F5" s="50"/>
      <c r="G5" s="50"/>
      <c r="H5" s="51"/>
    </row>
    <row r="6" spans="1:8" ht="12.75">
      <c r="A6" s="4" t="s">
        <v>3</v>
      </c>
      <c r="B6" s="18" t="s">
        <v>14</v>
      </c>
      <c r="C6" s="18" t="s">
        <v>13</v>
      </c>
      <c r="D6" s="19" t="s">
        <v>12</v>
      </c>
      <c r="E6" s="35">
        <v>0</v>
      </c>
      <c r="F6" s="21"/>
      <c r="G6" s="25"/>
      <c r="H6" s="29"/>
    </row>
    <row r="7" spans="1:8" ht="12.75">
      <c r="A7" s="4" t="s">
        <v>4</v>
      </c>
      <c r="B7" s="6" t="s">
        <v>15</v>
      </c>
      <c r="C7" s="6" t="s">
        <v>13</v>
      </c>
      <c r="D7" s="7" t="s">
        <v>12</v>
      </c>
      <c r="E7" s="35">
        <v>0</v>
      </c>
      <c r="F7" s="22"/>
      <c r="G7" s="25"/>
      <c r="H7" s="88"/>
    </row>
    <row r="8" spans="1:8" ht="12.75">
      <c r="A8" s="4" t="s">
        <v>5</v>
      </c>
      <c r="B8" s="6" t="s">
        <v>16</v>
      </c>
      <c r="C8" s="6" t="s">
        <v>13</v>
      </c>
      <c r="D8" s="7" t="s">
        <v>12</v>
      </c>
      <c r="E8" s="35">
        <v>0</v>
      </c>
      <c r="F8" s="22"/>
      <c r="G8" s="25"/>
      <c r="H8" s="88"/>
    </row>
    <row r="9" spans="1:8" ht="13.5" customHeight="1">
      <c r="A9" s="4" t="s">
        <v>6</v>
      </c>
      <c r="B9" s="6" t="s">
        <v>17</v>
      </c>
      <c r="C9" s="6" t="s">
        <v>11</v>
      </c>
      <c r="D9" s="7" t="s">
        <v>12</v>
      </c>
      <c r="E9" s="35">
        <v>0</v>
      </c>
      <c r="F9" s="22"/>
      <c r="G9" s="25"/>
      <c r="H9" s="88"/>
    </row>
    <row r="10" spans="1:8" ht="12.75">
      <c r="A10" s="4" t="s">
        <v>7</v>
      </c>
      <c r="B10" s="6" t="s">
        <v>19</v>
      </c>
      <c r="C10" s="6" t="s">
        <v>13</v>
      </c>
      <c r="D10" s="27" t="s">
        <v>12</v>
      </c>
      <c r="E10" s="35">
        <v>0</v>
      </c>
      <c r="F10" s="28"/>
      <c r="G10" s="29"/>
      <c r="H10" s="88"/>
    </row>
    <row r="11" spans="1:9" ht="12.75">
      <c r="A11" s="89" t="s">
        <v>69</v>
      </c>
      <c r="B11" s="90" t="s">
        <v>208</v>
      </c>
      <c r="C11" s="90" t="s">
        <v>209</v>
      </c>
      <c r="D11" s="91" t="s">
        <v>12</v>
      </c>
      <c r="E11" s="92">
        <v>0</v>
      </c>
      <c r="F11" s="93"/>
      <c r="G11" s="94"/>
      <c r="H11" s="98"/>
      <c r="I11" s="96"/>
    </row>
    <row r="12" spans="1:9" ht="13.5" thickBot="1">
      <c r="A12" s="95" t="s">
        <v>71</v>
      </c>
      <c r="B12" s="90" t="s">
        <v>210</v>
      </c>
      <c r="C12" s="90" t="s">
        <v>211</v>
      </c>
      <c r="D12" s="91" t="s">
        <v>12</v>
      </c>
      <c r="E12" s="92">
        <v>0</v>
      </c>
      <c r="F12" s="99"/>
      <c r="G12" s="99"/>
      <c r="H12" s="98"/>
      <c r="I12" s="97"/>
    </row>
    <row r="13" spans="1:8" ht="13.5" thickBot="1">
      <c r="A13" s="4"/>
      <c r="B13" s="6"/>
      <c r="C13" s="26"/>
      <c r="D13" s="32" t="s">
        <v>204</v>
      </c>
      <c r="E13" s="33">
        <f>SUM(E6:E12)</f>
        <v>0</v>
      </c>
      <c r="F13" s="34"/>
      <c r="G13" s="20"/>
      <c r="H13" s="100">
        <f>E13</f>
        <v>0</v>
      </c>
    </row>
    <row r="14" spans="1:8" ht="13.5" customHeight="1">
      <c r="A14" s="4" t="s">
        <v>20</v>
      </c>
      <c r="B14" s="52" t="s">
        <v>21</v>
      </c>
      <c r="C14" s="53"/>
      <c r="D14" s="53"/>
      <c r="E14" s="53"/>
      <c r="F14" s="53"/>
      <c r="G14" s="53"/>
      <c r="H14" s="54"/>
    </row>
    <row r="15" spans="1:8" ht="12.75">
      <c r="A15" s="8" t="s">
        <v>3</v>
      </c>
      <c r="B15" s="40" t="s">
        <v>22</v>
      </c>
      <c r="C15" s="40" t="s">
        <v>23</v>
      </c>
      <c r="D15" s="41" t="s">
        <v>12</v>
      </c>
      <c r="E15" s="35">
        <v>0</v>
      </c>
      <c r="F15" s="41" t="s">
        <v>12</v>
      </c>
      <c r="G15" s="35">
        <v>0</v>
      </c>
      <c r="H15" s="37"/>
    </row>
    <row r="16" spans="1:8" ht="12.75">
      <c r="A16" s="8" t="s">
        <v>4</v>
      </c>
      <c r="B16" s="9" t="s">
        <v>24</v>
      </c>
      <c r="C16" s="9" t="s">
        <v>23</v>
      </c>
      <c r="D16" s="3" t="s">
        <v>12</v>
      </c>
      <c r="E16" s="35">
        <v>0</v>
      </c>
      <c r="F16" s="22"/>
      <c r="G16" s="25"/>
      <c r="H16" s="37"/>
    </row>
    <row r="17" spans="1:8" ht="13.5" thickBot="1">
      <c r="A17" s="8" t="s">
        <v>5</v>
      </c>
      <c r="B17" s="9" t="s">
        <v>25</v>
      </c>
      <c r="C17" s="9" t="s">
        <v>26</v>
      </c>
      <c r="D17" s="3" t="s">
        <v>12</v>
      </c>
      <c r="E17" s="35">
        <v>0</v>
      </c>
      <c r="F17" s="22"/>
      <c r="G17" s="25"/>
      <c r="H17" s="37"/>
    </row>
    <row r="18" spans="1:8" ht="13.5" thickBot="1">
      <c r="A18" s="8"/>
      <c r="B18" s="9"/>
      <c r="C18" s="9"/>
      <c r="D18" s="32" t="s">
        <v>204</v>
      </c>
      <c r="E18" s="33">
        <f>SUM(E15:E17)</f>
        <v>0</v>
      </c>
      <c r="F18" s="34"/>
      <c r="G18" s="39">
        <f>SUM(G15)</f>
        <v>0</v>
      </c>
      <c r="H18" s="38">
        <f>E18+G18</f>
        <v>0</v>
      </c>
    </row>
    <row r="19" spans="1:8" ht="12.75">
      <c r="A19" s="4" t="s">
        <v>27</v>
      </c>
      <c r="B19" s="55" t="s">
        <v>28</v>
      </c>
      <c r="C19" s="56"/>
      <c r="D19" s="56"/>
      <c r="E19" s="56"/>
      <c r="F19" s="56"/>
      <c r="G19" s="56"/>
      <c r="H19" s="57"/>
    </row>
    <row r="20" spans="1:8" ht="12.75">
      <c r="A20" s="8" t="s">
        <v>3</v>
      </c>
      <c r="B20" s="40" t="s">
        <v>29</v>
      </c>
      <c r="C20" s="40" t="s">
        <v>23</v>
      </c>
      <c r="D20" s="19" t="s">
        <v>12</v>
      </c>
      <c r="E20" s="35">
        <v>0</v>
      </c>
      <c r="F20" s="21"/>
      <c r="G20" s="31"/>
      <c r="H20" s="37"/>
    </row>
    <row r="21" spans="1:8" ht="12.75" customHeight="1" thickBot="1">
      <c r="A21" s="8" t="s">
        <v>4</v>
      </c>
      <c r="B21" s="9" t="s">
        <v>30</v>
      </c>
      <c r="C21" s="9" t="s">
        <v>23</v>
      </c>
      <c r="D21" s="3" t="s">
        <v>12</v>
      </c>
      <c r="E21" s="35">
        <v>0</v>
      </c>
      <c r="F21" s="22"/>
      <c r="G21" s="25"/>
      <c r="H21" s="37"/>
    </row>
    <row r="22" spans="1:8" ht="12.75" customHeight="1" thickBot="1">
      <c r="A22" s="8"/>
      <c r="B22" s="9"/>
      <c r="C22" s="9"/>
      <c r="D22" s="32" t="s">
        <v>204</v>
      </c>
      <c r="E22" s="33">
        <f>SUM(E20:E21)</f>
        <v>0</v>
      </c>
      <c r="F22" s="34"/>
      <c r="G22" s="39"/>
      <c r="H22" s="38">
        <f>E22</f>
        <v>0</v>
      </c>
    </row>
    <row r="23" spans="1:8" ht="12.75" customHeight="1">
      <c r="A23" s="4" t="s">
        <v>31</v>
      </c>
      <c r="B23" s="55" t="s">
        <v>32</v>
      </c>
      <c r="C23" s="56"/>
      <c r="D23" s="56"/>
      <c r="E23" s="56"/>
      <c r="F23" s="56"/>
      <c r="G23" s="56"/>
      <c r="H23" s="57"/>
    </row>
    <row r="24" spans="1:8" ht="12.75" customHeight="1">
      <c r="A24" s="8" t="s">
        <v>3</v>
      </c>
      <c r="B24" s="40" t="s">
        <v>33</v>
      </c>
      <c r="C24" s="40" t="s">
        <v>23</v>
      </c>
      <c r="D24" s="43" t="s">
        <v>12</v>
      </c>
      <c r="E24" s="35">
        <v>0</v>
      </c>
      <c r="F24" s="21"/>
      <c r="G24" s="31"/>
      <c r="H24" s="37"/>
    </row>
    <row r="25" spans="1:8" ht="12.75" customHeight="1">
      <c r="A25" s="8" t="s">
        <v>4</v>
      </c>
      <c r="B25" s="9" t="s">
        <v>34</v>
      </c>
      <c r="C25" s="9" t="s">
        <v>35</v>
      </c>
      <c r="D25" s="3" t="s">
        <v>12</v>
      </c>
      <c r="E25" s="35">
        <v>0</v>
      </c>
      <c r="F25" s="22"/>
      <c r="G25" s="25"/>
      <c r="H25" s="37"/>
    </row>
    <row r="26" spans="1:8" ht="12.75" customHeight="1">
      <c r="A26" s="8" t="s">
        <v>5</v>
      </c>
      <c r="B26" s="9" t="s">
        <v>34</v>
      </c>
      <c r="C26" s="9" t="s">
        <v>36</v>
      </c>
      <c r="D26" s="3" t="s">
        <v>12</v>
      </c>
      <c r="E26" s="35">
        <v>0</v>
      </c>
      <c r="F26" s="22"/>
      <c r="G26" s="25"/>
      <c r="H26" s="37"/>
    </row>
    <row r="27" spans="1:8" ht="12.75" customHeight="1" thickBot="1">
      <c r="A27" s="8" t="s">
        <v>6</v>
      </c>
      <c r="B27" s="9" t="s">
        <v>34</v>
      </c>
      <c r="C27" s="9" t="s">
        <v>37</v>
      </c>
      <c r="D27" s="3" t="s">
        <v>12</v>
      </c>
      <c r="E27" s="35">
        <v>0</v>
      </c>
      <c r="F27" s="22"/>
      <c r="G27" s="25"/>
      <c r="H27" s="37"/>
    </row>
    <row r="28" spans="1:8" ht="12.75" customHeight="1" thickBot="1">
      <c r="A28" s="8"/>
      <c r="B28" s="9"/>
      <c r="C28" s="9"/>
      <c r="D28" s="32" t="s">
        <v>204</v>
      </c>
      <c r="E28" s="33">
        <f>SUM(E24:E27)</f>
        <v>0</v>
      </c>
      <c r="F28" s="34"/>
      <c r="G28" s="39"/>
      <c r="H28" s="38">
        <f>E28</f>
        <v>0</v>
      </c>
    </row>
    <row r="29" spans="1:8" ht="12.75" customHeight="1">
      <c r="A29" s="4" t="s">
        <v>38</v>
      </c>
      <c r="B29" s="55" t="s">
        <v>39</v>
      </c>
      <c r="C29" s="56"/>
      <c r="D29" s="56"/>
      <c r="E29" s="56"/>
      <c r="F29" s="56"/>
      <c r="G29" s="56"/>
      <c r="H29" s="57"/>
    </row>
    <row r="30" spans="1:8" ht="12.75" customHeight="1">
      <c r="A30" s="8" t="s">
        <v>3</v>
      </c>
      <c r="B30" s="40" t="s">
        <v>40</v>
      </c>
      <c r="C30" s="44" t="s">
        <v>41</v>
      </c>
      <c r="D30" s="43" t="s">
        <v>12</v>
      </c>
      <c r="E30" s="35">
        <v>0</v>
      </c>
      <c r="F30" s="21"/>
      <c r="G30" s="31"/>
      <c r="H30" s="37"/>
    </row>
    <row r="31" spans="1:8" ht="12.75" customHeight="1" thickBot="1">
      <c r="A31" s="8" t="s">
        <v>4</v>
      </c>
      <c r="B31" s="9" t="s">
        <v>42</v>
      </c>
      <c r="C31" s="10" t="s">
        <v>43</v>
      </c>
      <c r="D31" s="3" t="s">
        <v>12</v>
      </c>
      <c r="E31" s="35">
        <v>0</v>
      </c>
      <c r="F31" s="22"/>
      <c r="G31" s="25"/>
      <c r="H31" s="37"/>
    </row>
    <row r="32" spans="1:8" ht="12.75" customHeight="1" thickBot="1">
      <c r="A32" s="8"/>
      <c r="B32" s="9"/>
      <c r="C32" s="10"/>
      <c r="D32" s="32" t="s">
        <v>204</v>
      </c>
      <c r="E32" s="33">
        <f>SUM(E30:E31)</f>
        <v>0</v>
      </c>
      <c r="F32" s="34"/>
      <c r="G32" s="39"/>
      <c r="H32" s="38">
        <f>E32</f>
        <v>0</v>
      </c>
    </row>
    <row r="33" spans="1:8" ht="12.75" customHeight="1">
      <c r="A33" s="4" t="s">
        <v>44</v>
      </c>
      <c r="B33" s="52" t="s">
        <v>45</v>
      </c>
      <c r="C33" s="53"/>
      <c r="D33" s="53"/>
      <c r="E33" s="53"/>
      <c r="F33" s="53"/>
      <c r="G33" s="53"/>
      <c r="H33" s="54"/>
    </row>
    <row r="34" spans="1:8" ht="12.75" customHeight="1">
      <c r="A34" s="8" t="s">
        <v>3</v>
      </c>
      <c r="B34" s="40" t="s">
        <v>46</v>
      </c>
      <c r="C34" s="40" t="s">
        <v>23</v>
      </c>
      <c r="D34" s="41" t="s">
        <v>12</v>
      </c>
      <c r="E34" s="35">
        <v>0</v>
      </c>
      <c r="F34" s="41" t="s">
        <v>12</v>
      </c>
      <c r="G34" s="35">
        <v>0</v>
      </c>
      <c r="H34" s="37"/>
    </row>
    <row r="35" spans="1:8" ht="12.75" customHeight="1">
      <c r="A35" s="8" t="s">
        <v>4</v>
      </c>
      <c r="B35" s="9" t="s">
        <v>47</v>
      </c>
      <c r="C35" s="9" t="s">
        <v>212</v>
      </c>
      <c r="D35" s="23" t="s">
        <v>12</v>
      </c>
      <c r="E35" s="35">
        <v>0</v>
      </c>
      <c r="F35" s="23" t="s">
        <v>12</v>
      </c>
      <c r="G35" s="35">
        <v>0</v>
      </c>
      <c r="H35" s="37"/>
    </row>
    <row r="36" spans="1:8" ht="12.75" customHeight="1">
      <c r="A36" s="8" t="s">
        <v>5</v>
      </c>
      <c r="B36" s="9" t="s">
        <v>48</v>
      </c>
      <c r="C36" s="9" t="s">
        <v>49</v>
      </c>
      <c r="D36" s="11"/>
      <c r="E36" s="11"/>
      <c r="F36" s="22"/>
      <c r="G36" s="25"/>
      <c r="H36" s="37"/>
    </row>
    <row r="37" spans="1:8" ht="12.75" customHeight="1">
      <c r="A37" s="8" t="s">
        <v>6</v>
      </c>
      <c r="B37" s="9" t="s">
        <v>50</v>
      </c>
      <c r="C37" s="12" t="s">
        <v>51</v>
      </c>
      <c r="D37" s="3" t="s">
        <v>12</v>
      </c>
      <c r="E37" s="35">
        <v>0</v>
      </c>
      <c r="F37" s="22"/>
      <c r="G37" s="25"/>
      <c r="H37" s="37"/>
    </row>
    <row r="38" spans="1:8" ht="12.75" customHeight="1" thickBot="1">
      <c r="A38" s="8" t="s">
        <v>7</v>
      </c>
      <c r="B38" s="9" t="s">
        <v>46</v>
      </c>
      <c r="C38" s="9" t="s">
        <v>52</v>
      </c>
      <c r="D38" s="3" t="s">
        <v>12</v>
      </c>
      <c r="E38" s="35">
        <v>0</v>
      </c>
      <c r="F38" s="22"/>
      <c r="G38" s="25"/>
      <c r="H38" s="37"/>
    </row>
    <row r="39" spans="1:8" ht="12.75" customHeight="1" thickBot="1">
      <c r="A39" s="8"/>
      <c r="B39" s="9"/>
      <c r="C39" s="9"/>
      <c r="D39" s="32" t="s">
        <v>204</v>
      </c>
      <c r="E39" s="33">
        <f>SUM(E34:E38)</f>
        <v>0</v>
      </c>
      <c r="F39" s="34"/>
      <c r="G39" s="39">
        <f>SUM(G34:G35)</f>
        <v>0</v>
      </c>
      <c r="H39" s="38">
        <f>E39+G39</f>
        <v>0</v>
      </c>
    </row>
    <row r="40" spans="1:8" ht="12.75" customHeight="1">
      <c r="A40" s="4" t="s">
        <v>53</v>
      </c>
      <c r="B40" s="55" t="s">
        <v>54</v>
      </c>
      <c r="C40" s="56"/>
      <c r="D40" s="56"/>
      <c r="E40" s="56"/>
      <c r="F40" s="56"/>
      <c r="G40" s="56"/>
      <c r="H40" s="57"/>
    </row>
    <row r="41" spans="1:8" ht="12.75" customHeight="1">
      <c r="A41" s="8" t="s">
        <v>3</v>
      </c>
      <c r="B41" s="40" t="s">
        <v>55</v>
      </c>
      <c r="C41" s="40" t="s">
        <v>23</v>
      </c>
      <c r="D41" s="41" t="s">
        <v>12</v>
      </c>
      <c r="E41" s="35">
        <v>0</v>
      </c>
      <c r="F41" s="41" t="s">
        <v>12</v>
      </c>
      <c r="G41" s="35">
        <v>0</v>
      </c>
      <c r="H41" s="37"/>
    </row>
    <row r="42" spans="1:8" ht="12.75" customHeight="1">
      <c r="A42" s="8" t="s">
        <v>4</v>
      </c>
      <c r="B42" s="9" t="s">
        <v>56</v>
      </c>
      <c r="C42" s="9" t="s">
        <v>57</v>
      </c>
      <c r="D42" s="23" t="s">
        <v>12</v>
      </c>
      <c r="E42" s="35">
        <v>0</v>
      </c>
      <c r="F42" s="23" t="s">
        <v>12</v>
      </c>
      <c r="G42" s="35">
        <v>0</v>
      </c>
      <c r="H42" s="37"/>
    </row>
    <row r="43" spans="1:8" ht="12.75" customHeight="1" thickBot="1">
      <c r="A43" s="8" t="s">
        <v>5</v>
      </c>
      <c r="B43" s="9" t="s">
        <v>58</v>
      </c>
      <c r="C43" s="9" t="s">
        <v>59</v>
      </c>
      <c r="D43" s="23" t="s">
        <v>12</v>
      </c>
      <c r="E43" s="35">
        <v>0</v>
      </c>
      <c r="F43" s="23" t="s">
        <v>12</v>
      </c>
      <c r="G43" s="35">
        <v>0</v>
      </c>
      <c r="H43" s="37"/>
    </row>
    <row r="44" spans="1:8" ht="12.75" customHeight="1" thickBot="1">
      <c r="A44" s="8"/>
      <c r="B44" s="9"/>
      <c r="C44" s="9"/>
      <c r="D44" s="32" t="s">
        <v>204</v>
      </c>
      <c r="E44" s="33">
        <f>SUM(E41:E43)</f>
        <v>0</v>
      </c>
      <c r="F44" s="34"/>
      <c r="G44" s="39">
        <f>SUM(G41:G43)</f>
        <v>0</v>
      </c>
      <c r="H44" s="38">
        <f>E44+G44</f>
        <v>0</v>
      </c>
    </row>
    <row r="45" spans="1:8" ht="12.75" customHeight="1">
      <c r="A45" s="8"/>
      <c r="B45" s="76" t="s">
        <v>60</v>
      </c>
      <c r="C45" s="76"/>
      <c r="D45" s="5"/>
      <c r="E45" s="5"/>
      <c r="F45" s="24"/>
      <c r="G45" s="25"/>
      <c r="H45" s="37"/>
    </row>
    <row r="46" spans="1:8" ht="12.75" customHeight="1">
      <c r="A46" s="8" t="s">
        <v>6</v>
      </c>
      <c r="B46" s="12" t="s">
        <v>61</v>
      </c>
      <c r="C46" s="12" t="s">
        <v>62</v>
      </c>
      <c r="D46" s="3" t="s">
        <v>12</v>
      </c>
      <c r="E46" s="35">
        <v>0</v>
      </c>
      <c r="F46" s="24"/>
      <c r="G46" s="25"/>
      <c r="H46" s="37"/>
    </row>
    <row r="47" spans="1:8" ht="12.75" customHeight="1">
      <c r="A47" s="8" t="s">
        <v>7</v>
      </c>
      <c r="B47" s="12" t="s">
        <v>63</v>
      </c>
      <c r="C47" s="12" t="s">
        <v>64</v>
      </c>
      <c r="D47" s="3" t="s">
        <v>12</v>
      </c>
      <c r="E47" s="35">
        <v>0</v>
      </c>
      <c r="F47" s="24"/>
      <c r="G47" s="25"/>
      <c r="H47" s="37"/>
    </row>
    <row r="48" spans="1:8" ht="12.75" customHeight="1" thickBot="1">
      <c r="A48" s="8" t="s">
        <v>8</v>
      </c>
      <c r="B48" s="12" t="s">
        <v>63</v>
      </c>
      <c r="C48" s="12" t="s">
        <v>65</v>
      </c>
      <c r="D48" s="3" t="s">
        <v>12</v>
      </c>
      <c r="E48" s="35">
        <v>0</v>
      </c>
      <c r="F48" s="24"/>
      <c r="G48" s="25"/>
      <c r="H48" s="37"/>
    </row>
    <row r="49" spans="1:8" ht="12.75" customHeight="1" thickBot="1">
      <c r="A49" s="8"/>
      <c r="B49" s="12"/>
      <c r="C49" s="12"/>
      <c r="D49" s="32" t="s">
        <v>204</v>
      </c>
      <c r="E49" s="33">
        <f>SUM(E46:E48)</f>
        <v>0</v>
      </c>
      <c r="F49" s="34"/>
      <c r="G49" s="39"/>
      <c r="H49" s="38">
        <f>E49</f>
        <v>0</v>
      </c>
    </row>
    <row r="50" spans="1:8" ht="12.75" customHeight="1">
      <c r="A50" s="8"/>
      <c r="B50" s="81" t="s">
        <v>66</v>
      </c>
      <c r="C50" s="81"/>
      <c r="D50" s="3"/>
      <c r="E50" s="3"/>
      <c r="F50" s="24"/>
      <c r="G50" s="25"/>
      <c r="H50" s="37"/>
    </row>
    <row r="51" spans="1:8" ht="12.75" customHeight="1">
      <c r="A51" s="8" t="s">
        <v>18</v>
      </c>
      <c r="B51" s="12" t="s">
        <v>67</v>
      </c>
      <c r="C51" s="12" t="s">
        <v>68</v>
      </c>
      <c r="D51" s="3" t="s">
        <v>12</v>
      </c>
      <c r="E51" s="35">
        <v>0</v>
      </c>
      <c r="F51" s="24"/>
      <c r="G51" s="25"/>
      <c r="H51" s="37"/>
    </row>
    <row r="52" spans="1:8" ht="12.75" customHeight="1">
      <c r="A52" s="8" t="s">
        <v>69</v>
      </c>
      <c r="B52" s="12" t="s">
        <v>67</v>
      </c>
      <c r="C52" s="12" t="s">
        <v>70</v>
      </c>
      <c r="D52" s="3" t="s">
        <v>12</v>
      </c>
      <c r="E52" s="35">
        <v>0</v>
      </c>
      <c r="F52" s="24"/>
      <c r="G52" s="25"/>
      <c r="H52" s="37"/>
    </row>
    <row r="53" spans="1:8" ht="12.75" customHeight="1" thickBot="1">
      <c r="A53" s="8" t="s">
        <v>71</v>
      </c>
      <c r="B53" s="12" t="s">
        <v>67</v>
      </c>
      <c r="C53" s="12" t="s">
        <v>72</v>
      </c>
      <c r="D53" s="3" t="s">
        <v>12</v>
      </c>
      <c r="E53" s="35">
        <v>0</v>
      </c>
      <c r="F53" s="24"/>
      <c r="G53" s="25"/>
      <c r="H53" s="37"/>
    </row>
    <row r="54" spans="1:8" ht="12.75" customHeight="1" thickBot="1">
      <c r="A54" s="8"/>
      <c r="B54" s="12"/>
      <c r="C54" s="12"/>
      <c r="D54" s="32" t="s">
        <v>204</v>
      </c>
      <c r="E54" s="33">
        <f>SUM(E51:E53)</f>
        <v>0</v>
      </c>
      <c r="F54" s="34"/>
      <c r="G54" s="39"/>
      <c r="H54" s="38">
        <f>E54</f>
        <v>0</v>
      </c>
    </row>
    <row r="55" spans="1:8" ht="13.5" customHeight="1">
      <c r="A55" s="4" t="s">
        <v>73</v>
      </c>
      <c r="B55" s="52" t="s">
        <v>74</v>
      </c>
      <c r="C55" s="53"/>
      <c r="D55" s="53"/>
      <c r="E55" s="53"/>
      <c r="F55" s="53"/>
      <c r="G55" s="53"/>
      <c r="H55" s="54"/>
    </row>
    <row r="56" spans="1:8" ht="12.75">
      <c r="A56" s="8" t="s">
        <v>3</v>
      </c>
      <c r="B56" s="40" t="s">
        <v>75</v>
      </c>
      <c r="C56" s="40" t="s">
        <v>23</v>
      </c>
      <c r="D56" s="43" t="s">
        <v>12</v>
      </c>
      <c r="E56" s="35">
        <v>0</v>
      </c>
      <c r="F56" s="21"/>
      <c r="G56" s="31"/>
      <c r="H56" s="37"/>
    </row>
    <row r="57" spans="1:8" ht="12.75">
      <c r="A57" s="8" t="s">
        <v>4</v>
      </c>
      <c r="B57" s="9" t="s">
        <v>75</v>
      </c>
      <c r="C57" s="9" t="s">
        <v>76</v>
      </c>
      <c r="D57" s="3" t="s">
        <v>12</v>
      </c>
      <c r="E57" s="35">
        <v>0</v>
      </c>
      <c r="F57" s="22"/>
      <c r="G57" s="25"/>
      <c r="H57" s="37"/>
    </row>
    <row r="58" spans="1:8" ht="12.75">
      <c r="A58" s="8" t="s">
        <v>6</v>
      </c>
      <c r="B58" s="9" t="s">
        <v>75</v>
      </c>
      <c r="C58" s="9" t="s">
        <v>77</v>
      </c>
      <c r="D58" s="3" t="s">
        <v>12</v>
      </c>
      <c r="E58" s="35">
        <v>0</v>
      </c>
      <c r="F58" s="22"/>
      <c r="G58" s="25"/>
      <c r="H58" s="37"/>
    </row>
    <row r="59" spans="1:8" ht="12.75">
      <c r="A59" s="8" t="s">
        <v>7</v>
      </c>
      <c r="B59" s="9" t="s">
        <v>78</v>
      </c>
      <c r="C59" s="9" t="s">
        <v>79</v>
      </c>
      <c r="D59" s="23" t="s">
        <v>12</v>
      </c>
      <c r="E59" s="35">
        <v>0</v>
      </c>
      <c r="F59" s="23" t="s">
        <v>12</v>
      </c>
      <c r="G59" s="35">
        <v>0</v>
      </c>
      <c r="H59" s="37"/>
    </row>
    <row r="60" spans="1:8" ht="25.5">
      <c r="A60" s="8" t="s">
        <v>8</v>
      </c>
      <c r="B60" s="13" t="s">
        <v>80</v>
      </c>
      <c r="C60" s="13" t="s">
        <v>213</v>
      </c>
      <c r="D60" s="3" t="s">
        <v>12</v>
      </c>
      <c r="E60" s="35">
        <v>0</v>
      </c>
      <c r="F60" s="22"/>
      <c r="G60" s="25"/>
      <c r="H60" s="37"/>
    </row>
    <row r="61" spans="1:8" ht="12.75">
      <c r="A61" s="8">
        <v>7</v>
      </c>
      <c r="B61" s="13" t="s">
        <v>81</v>
      </c>
      <c r="C61" s="13" t="s">
        <v>82</v>
      </c>
      <c r="D61" s="3" t="s">
        <v>12</v>
      </c>
      <c r="E61" s="35">
        <v>0</v>
      </c>
      <c r="F61" s="22"/>
      <c r="G61" s="25"/>
      <c r="H61" s="37"/>
    </row>
    <row r="62" spans="1:8" ht="13.5" customHeight="1">
      <c r="A62" s="8"/>
      <c r="B62" s="81" t="s">
        <v>83</v>
      </c>
      <c r="C62" s="81"/>
      <c r="D62" s="11"/>
      <c r="E62" s="11"/>
      <c r="F62" s="22"/>
      <c r="G62" s="25"/>
      <c r="H62" s="37"/>
    </row>
    <row r="63" spans="1:8" ht="12.75">
      <c r="A63" s="8" t="s">
        <v>18</v>
      </c>
      <c r="B63" s="9" t="s">
        <v>84</v>
      </c>
      <c r="C63" s="13" t="s">
        <v>85</v>
      </c>
      <c r="D63" s="3" t="s">
        <v>12</v>
      </c>
      <c r="E63" s="35">
        <v>0</v>
      </c>
      <c r="F63" s="22"/>
      <c r="G63" s="25"/>
      <c r="H63" s="37"/>
    </row>
    <row r="64" spans="1:8" ht="13.5" customHeight="1">
      <c r="A64" s="8"/>
      <c r="B64" s="81" t="s">
        <v>86</v>
      </c>
      <c r="C64" s="81"/>
      <c r="D64" s="11"/>
      <c r="E64" s="11"/>
      <c r="F64" s="22"/>
      <c r="G64" s="25"/>
      <c r="H64" s="37"/>
    </row>
    <row r="65" spans="1:8" ht="13.5" thickBot="1">
      <c r="A65" s="8" t="s">
        <v>69</v>
      </c>
      <c r="B65" s="9" t="s">
        <v>87</v>
      </c>
      <c r="C65" s="9" t="s">
        <v>35</v>
      </c>
      <c r="D65" s="3" t="s">
        <v>12</v>
      </c>
      <c r="E65" s="35">
        <v>0</v>
      </c>
      <c r="F65" s="22"/>
      <c r="G65" s="25"/>
      <c r="H65" s="37"/>
    </row>
    <row r="66" spans="1:8" ht="13.5" thickBot="1">
      <c r="A66" s="8"/>
      <c r="B66" s="9"/>
      <c r="C66" s="9"/>
      <c r="D66" s="32" t="s">
        <v>204</v>
      </c>
      <c r="E66" s="33">
        <f>E56+E57+E58+E59+E60+E61+E63+E65</f>
        <v>0</v>
      </c>
      <c r="F66" s="34"/>
      <c r="G66" s="39">
        <f>G59</f>
        <v>0</v>
      </c>
      <c r="H66" s="38">
        <f>G66+E66</f>
        <v>0</v>
      </c>
    </row>
    <row r="67" spans="1:8" ht="13.5" customHeight="1">
      <c r="A67" s="4" t="s">
        <v>88</v>
      </c>
      <c r="B67" s="52" t="s">
        <v>89</v>
      </c>
      <c r="C67" s="53"/>
      <c r="D67" s="53"/>
      <c r="E67" s="53"/>
      <c r="F67" s="53"/>
      <c r="G67" s="53"/>
      <c r="H67" s="54"/>
    </row>
    <row r="68" spans="1:8" ht="12.75">
      <c r="A68" s="8" t="s">
        <v>3</v>
      </c>
      <c r="B68" s="40" t="s">
        <v>90</v>
      </c>
      <c r="C68" s="44" t="s">
        <v>23</v>
      </c>
      <c r="D68" s="43" t="s">
        <v>12</v>
      </c>
      <c r="E68" s="35">
        <v>0</v>
      </c>
      <c r="F68" s="21"/>
      <c r="G68" s="31"/>
      <c r="H68" s="37"/>
    </row>
    <row r="69" spans="1:8" ht="12.75">
      <c r="A69" s="8" t="s">
        <v>4</v>
      </c>
      <c r="B69" s="9" t="s">
        <v>90</v>
      </c>
      <c r="C69" s="10" t="s">
        <v>91</v>
      </c>
      <c r="D69" s="23" t="s">
        <v>12</v>
      </c>
      <c r="E69" s="35">
        <v>0</v>
      </c>
      <c r="F69" s="23" t="s">
        <v>12</v>
      </c>
      <c r="G69" s="35">
        <v>0</v>
      </c>
      <c r="H69" s="37"/>
    </row>
    <row r="70" spans="1:8" ht="12.75">
      <c r="A70" s="8" t="s">
        <v>5</v>
      </c>
      <c r="B70" s="9" t="s">
        <v>90</v>
      </c>
      <c r="C70" s="10" t="s">
        <v>92</v>
      </c>
      <c r="D70" s="3" t="s">
        <v>12</v>
      </c>
      <c r="E70" s="35">
        <v>0</v>
      </c>
      <c r="F70" s="22"/>
      <c r="G70" s="25"/>
      <c r="H70" s="37"/>
    </row>
    <row r="71" spans="1:8" ht="13.5" thickBot="1">
      <c r="A71" s="8" t="s">
        <v>6</v>
      </c>
      <c r="B71" s="9" t="s">
        <v>90</v>
      </c>
      <c r="C71" s="10" t="s">
        <v>93</v>
      </c>
      <c r="D71" s="3" t="s">
        <v>12</v>
      </c>
      <c r="E71" s="35">
        <v>0</v>
      </c>
      <c r="F71" s="22"/>
      <c r="G71" s="25"/>
      <c r="H71" s="37"/>
    </row>
    <row r="72" spans="1:8" ht="13.5" thickBot="1">
      <c r="A72" s="8"/>
      <c r="B72" s="9"/>
      <c r="C72" s="10"/>
      <c r="D72" s="32" t="s">
        <v>204</v>
      </c>
      <c r="E72" s="33">
        <f>SUM(E68:E71)</f>
        <v>0</v>
      </c>
      <c r="F72" s="34"/>
      <c r="G72" s="39">
        <f>G69</f>
        <v>0</v>
      </c>
      <c r="H72" s="38">
        <f>G72+E72</f>
        <v>0</v>
      </c>
    </row>
    <row r="73" spans="1:8" ht="13.5" customHeight="1">
      <c r="A73" s="4" t="s">
        <v>94</v>
      </c>
      <c r="B73" s="52" t="s">
        <v>95</v>
      </c>
      <c r="C73" s="53"/>
      <c r="D73" s="53"/>
      <c r="E73" s="53"/>
      <c r="F73" s="53"/>
      <c r="G73" s="53"/>
      <c r="H73" s="54"/>
    </row>
    <row r="74" spans="1:8" ht="12.75">
      <c r="A74" s="8" t="s">
        <v>3</v>
      </c>
      <c r="B74" s="45" t="s">
        <v>96</v>
      </c>
      <c r="C74" s="40" t="s">
        <v>23</v>
      </c>
      <c r="D74" s="41" t="s">
        <v>12</v>
      </c>
      <c r="E74" s="35">
        <v>0</v>
      </c>
      <c r="F74" s="41" t="s">
        <v>12</v>
      </c>
      <c r="G74" s="35">
        <v>0</v>
      </c>
      <c r="H74" s="37"/>
    </row>
    <row r="75" spans="1:8" ht="12.75">
      <c r="A75" s="8" t="s">
        <v>4</v>
      </c>
      <c r="B75" s="13" t="s">
        <v>97</v>
      </c>
      <c r="C75" s="9" t="s">
        <v>23</v>
      </c>
      <c r="D75" s="23" t="s">
        <v>12</v>
      </c>
      <c r="E75" s="35">
        <v>0</v>
      </c>
      <c r="F75" s="23" t="s">
        <v>12</v>
      </c>
      <c r="G75" s="35">
        <v>0</v>
      </c>
      <c r="H75" s="37"/>
    </row>
    <row r="76" spans="1:8" ht="12.75">
      <c r="A76" s="8" t="s">
        <v>5</v>
      </c>
      <c r="B76" s="13" t="s">
        <v>97</v>
      </c>
      <c r="C76" s="13" t="s">
        <v>98</v>
      </c>
      <c r="D76" s="3" t="s">
        <v>12</v>
      </c>
      <c r="E76" s="35">
        <v>0</v>
      </c>
      <c r="F76" s="22"/>
      <c r="G76" s="25"/>
      <c r="H76" s="37"/>
    </row>
    <row r="77" spans="1:8" ht="13.5" thickBot="1">
      <c r="A77" s="8" t="s">
        <v>6</v>
      </c>
      <c r="B77" s="13" t="s">
        <v>214</v>
      </c>
      <c r="C77" s="13" t="s">
        <v>215</v>
      </c>
      <c r="D77" s="3" t="s">
        <v>12</v>
      </c>
      <c r="E77" s="35">
        <v>0</v>
      </c>
      <c r="F77" s="87"/>
      <c r="G77" s="88"/>
      <c r="H77" s="37"/>
    </row>
    <row r="78" spans="1:8" ht="13.5" thickBot="1">
      <c r="A78" s="8"/>
      <c r="B78" s="13"/>
      <c r="C78" s="13"/>
      <c r="D78" s="32" t="s">
        <v>204</v>
      </c>
      <c r="E78" s="33">
        <f>SUM(E74:E77)</f>
        <v>0</v>
      </c>
      <c r="F78" s="34"/>
      <c r="G78" s="39">
        <f>SUM(G74:G75)</f>
        <v>0</v>
      </c>
      <c r="H78" s="38">
        <f>E78+G78</f>
        <v>0</v>
      </c>
    </row>
    <row r="79" spans="1:8" ht="12.75">
      <c r="A79" s="8" t="s">
        <v>99</v>
      </c>
      <c r="B79" s="55" t="s">
        <v>100</v>
      </c>
      <c r="C79" s="56"/>
      <c r="D79" s="56"/>
      <c r="E79" s="56"/>
      <c r="F79" s="56"/>
      <c r="G79" s="56"/>
      <c r="H79" s="57"/>
    </row>
    <row r="80" spans="1:8" ht="13.5" thickBot="1">
      <c r="A80" s="8" t="s">
        <v>3</v>
      </c>
      <c r="B80" s="45" t="s">
        <v>101</v>
      </c>
      <c r="C80" s="40" t="s">
        <v>23</v>
      </c>
      <c r="D80" s="43" t="s">
        <v>12</v>
      </c>
      <c r="E80" s="35">
        <v>0</v>
      </c>
      <c r="F80" s="21"/>
      <c r="G80" s="31"/>
      <c r="H80" s="37"/>
    </row>
    <row r="81" spans="1:8" ht="13.5" thickBot="1">
      <c r="A81" s="8"/>
      <c r="B81" s="13"/>
      <c r="C81" s="9"/>
      <c r="D81" s="32" t="s">
        <v>204</v>
      </c>
      <c r="E81" s="33">
        <f>E80</f>
        <v>0</v>
      </c>
      <c r="F81" s="34"/>
      <c r="G81" s="39"/>
      <c r="H81" s="38">
        <f>E81</f>
        <v>0</v>
      </c>
    </row>
    <row r="82" spans="1:8" ht="13.5" customHeight="1">
      <c r="A82" s="8" t="s">
        <v>102</v>
      </c>
      <c r="B82" s="52" t="s">
        <v>103</v>
      </c>
      <c r="C82" s="53"/>
      <c r="D82" s="53"/>
      <c r="E82" s="53"/>
      <c r="F82" s="53"/>
      <c r="G82" s="53"/>
      <c r="H82" s="54"/>
    </row>
    <row r="83" spans="1:8" ht="12.75">
      <c r="A83" s="8" t="s">
        <v>3</v>
      </c>
      <c r="B83" s="40" t="s">
        <v>104</v>
      </c>
      <c r="C83" s="48" t="s">
        <v>105</v>
      </c>
      <c r="D83" s="43" t="s">
        <v>12</v>
      </c>
      <c r="E83" s="35">
        <v>0</v>
      </c>
      <c r="F83" s="21"/>
      <c r="G83" s="31"/>
      <c r="H83" s="37"/>
    </row>
    <row r="84" spans="1:8" ht="12.75">
      <c r="A84" s="8" t="s">
        <v>4</v>
      </c>
      <c r="B84" s="9" t="s">
        <v>104</v>
      </c>
      <c r="C84" s="14" t="s">
        <v>106</v>
      </c>
      <c r="D84" s="3" t="s">
        <v>12</v>
      </c>
      <c r="E84" s="35">
        <v>0</v>
      </c>
      <c r="F84" s="22"/>
      <c r="G84" s="25"/>
      <c r="H84" s="37"/>
    </row>
    <row r="85" spans="1:8" ht="13.5" thickBot="1">
      <c r="A85" s="8" t="s">
        <v>5</v>
      </c>
      <c r="B85" s="9" t="s">
        <v>107</v>
      </c>
      <c r="C85" s="14" t="s">
        <v>108</v>
      </c>
      <c r="D85" s="3" t="s">
        <v>12</v>
      </c>
      <c r="E85" s="35">
        <v>0</v>
      </c>
      <c r="F85" s="22"/>
      <c r="G85" s="25"/>
      <c r="H85" s="37"/>
    </row>
    <row r="86" spans="1:8" ht="13.5" thickBot="1">
      <c r="A86" s="8"/>
      <c r="B86" s="9"/>
      <c r="C86" s="14"/>
      <c r="D86" s="32" t="s">
        <v>204</v>
      </c>
      <c r="E86" s="33">
        <f>SUM(E83:E85)</f>
        <v>0</v>
      </c>
      <c r="F86" s="34"/>
      <c r="G86" s="39"/>
      <c r="H86" s="38">
        <f>E86</f>
        <v>0</v>
      </c>
    </row>
    <row r="87" spans="1:8" ht="12.75">
      <c r="A87" s="8" t="s">
        <v>109</v>
      </c>
      <c r="B87" s="55" t="s">
        <v>110</v>
      </c>
      <c r="C87" s="56"/>
      <c r="D87" s="56"/>
      <c r="E87" s="56"/>
      <c r="F87" s="56"/>
      <c r="G87" s="56"/>
      <c r="H87" s="57"/>
    </row>
    <row r="88" spans="1:8" ht="13.5" thickBot="1">
      <c r="A88" s="8" t="s">
        <v>3</v>
      </c>
      <c r="B88" s="47" t="s">
        <v>111</v>
      </c>
      <c r="C88" s="40" t="s">
        <v>23</v>
      </c>
      <c r="D88" s="41" t="s">
        <v>12</v>
      </c>
      <c r="E88" s="35">
        <v>0</v>
      </c>
      <c r="F88" s="41" t="s">
        <v>12</v>
      </c>
      <c r="G88" s="35">
        <v>0</v>
      </c>
      <c r="H88" s="37"/>
    </row>
    <row r="89" spans="1:8" ht="13.5" thickBot="1">
      <c r="A89" s="8"/>
      <c r="B89" s="15"/>
      <c r="C89" s="9"/>
      <c r="D89" s="32" t="s">
        <v>204</v>
      </c>
      <c r="E89" s="33">
        <f>E88</f>
        <v>0</v>
      </c>
      <c r="F89" s="34"/>
      <c r="G89" s="39">
        <f>G88</f>
        <v>0</v>
      </c>
      <c r="H89" s="38">
        <f>E89+G89</f>
        <v>0</v>
      </c>
    </row>
    <row r="90" spans="1:8" ht="12.75">
      <c r="A90" s="8" t="s">
        <v>112</v>
      </c>
      <c r="B90" s="55" t="s">
        <v>113</v>
      </c>
      <c r="C90" s="56"/>
      <c r="D90" s="56"/>
      <c r="E90" s="56"/>
      <c r="F90" s="56"/>
      <c r="G90" s="56"/>
      <c r="H90" s="57"/>
    </row>
    <row r="91" spans="1:8" ht="13.5" thickBot="1">
      <c r="A91" s="8">
        <v>1</v>
      </c>
      <c r="B91" s="40" t="s">
        <v>114</v>
      </c>
      <c r="C91" s="42" t="s">
        <v>115</v>
      </c>
      <c r="D91" s="43" t="s">
        <v>12</v>
      </c>
      <c r="E91" s="35">
        <v>0</v>
      </c>
      <c r="F91" s="21"/>
      <c r="G91" s="31"/>
      <c r="H91" s="37"/>
    </row>
    <row r="92" spans="1:8" ht="13.5" thickBot="1">
      <c r="A92" s="8"/>
      <c r="B92" s="9"/>
      <c r="C92" s="16"/>
      <c r="D92" s="32" t="s">
        <v>204</v>
      </c>
      <c r="E92" s="33">
        <f>E91</f>
        <v>0</v>
      </c>
      <c r="F92" s="34"/>
      <c r="G92" s="39"/>
      <c r="H92" s="38">
        <f>E92</f>
        <v>0</v>
      </c>
    </row>
    <row r="93" spans="1:8" ht="12.75">
      <c r="A93" s="8" t="s">
        <v>116</v>
      </c>
      <c r="B93" s="55" t="s">
        <v>117</v>
      </c>
      <c r="C93" s="56"/>
      <c r="D93" s="56"/>
      <c r="E93" s="56"/>
      <c r="F93" s="56"/>
      <c r="G93" s="56"/>
      <c r="H93" s="57"/>
    </row>
    <row r="94" spans="1:8" ht="13.5" thickBot="1">
      <c r="A94" s="8">
        <v>1</v>
      </c>
      <c r="B94" s="40" t="s">
        <v>118</v>
      </c>
      <c r="C94" s="42" t="s">
        <v>119</v>
      </c>
      <c r="D94" s="41" t="s">
        <v>12</v>
      </c>
      <c r="E94" s="35">
        <v>0</v>
      </c>
      <c r="F94" s="41" t="s">
        <v>12</v>
      </c>
      <c r="G94" s="35">
        <v>0</v>
      </c>
      <c r="H94" s="37"/>
    </row>
    <row r="95" spans="1:8" ht="13.5" thickBot="1">
      <c r="A95" s="8"/>
      <c r="B95" s="9"/>
      <c r="C95" s="16"/>
      <c r="D95" s="32" t="s">
        <v>204</v>
      </c>
      <c r="E95" s="33">
        <f>E94</f>
        <v>0</v>
      </c>
      <c r="F95" s="34"/>
      <c r="G95" s="39">
        <f>G94</f>
        <v>0</v>
      </c>
      <c r="H95" s="38">
        <f>G95+E95</f>
        <v>0</v>
      </c>
    </row>
    <row r="96" spans="1:8" ht="13.5" customHeight="1">
      <c r="A96" s="8" t="s">
        <v>120</v>
      </c>
      <c r="B96" s="52" t="s">
        <v>121</v>
      </c>
      <c r="C96" s="53"/>
      <c r="D96" s="53"/>
      <c r="E96" s="53"/>
      <c r="F96" s="53"/>
      <c r="G96" s="53"/>
      <c r="H96" s="54"/>
    </row>
    <row r="97" spans="1:8" ht="12.75">
      <c r="A97" s="8" t="s">
        <v>3</v>
      </c>
      <c r="B97" s="45" t="s">
        <v>122</v>
      </c>
      <c r="C97" s="45" t="s">
        <v>123</v>
      </c>
      <c r="D97" s="43" t="s">
        <v>12</v>
      </c>
      <c r="E97" s="35">
        <v>0</v>
      </c>
      <c r="F97" s="21"/>
      <c r="G97" s="31"/>
      <c r="H97" s="37"/>
    </row>
    <row r="98" spans="1:8" ht="12.75">
      <c r="A98" s="8" t="s">
        <v>4</v>
      </c>
      <c r="B98" s="13" t="s">
        <v>124</v>
      </c>
      <c r="C98" s="13" t="s">
        <v>125</v>
      </c>
      <c r="D98" s="3" t="s">
        <v>12</v>
      </c>
      <c r="E98" s="35">
        <v>0</v>
      </c>
      <c r="F98" s="22"/>
      <c r="G98" s="25"/>
      <c r="H98" s="37"/>
    </row>
    <row r="99" spans="1:8" ht="12.75">
      <c r="A99" s="8" t="s">
        <v>5</v>
      </c>
      <c r="B99" s="13" t="s">
        <v>126</v>
      </c>
      <c r="C99" s="13" t="s">
        <v>125</v>
      </c>
      <c r="D99" s="3" t="s">
        <v>12</v>
      </c>
      <c r="E99" s="35">
        <v>0</v>
      </c>
      <c r="F99" s="22"/>
      <c r="G99" s="25"/>
      <c r="H99" s="37"/>
    </row>
    <row r="100" spans="1:8" ht="13.5" thickBot="1">
      <c r="A100" s="8" t="s">
        <v>6</v>
      </c>
      <c r="B100" s="13" t="s">
        <v>127</v>
      </c>
      <c r="C100" s="13" t="s">
        <v>125</v>
      </c>
      <c r="D100" s="3" t="s">
        <v>12</v>
      </c>
      <c r="E100" s="35">
        <v>0</v>
      </c>
      <c r="F100" s="22"/>
      <c r="G100" s="25"/>
      <c r="H100" s="37"/>
    </row>
    <row r="101" spans="1:8" ht="13.5" thickBot="1">
      <c r="A101" s="8"/>
      <c r="B101" s="13"/>
      <c r="C101" s="13"/>
      <c r="D101" s="32" t="s">
        <v>204</v>
      </c>
      <c r="E101" s="33">
        <f>E100</f>
        <v>0</v>
      </c>
      <c r="F101" s="34"/>
      <c r="G101" s="39"/>
      <c r="H101" s="38">
        <f>E101</f>
        <v>0</v>
      </c>
    </row>
    <row r="102" spans="1:8" ht="12.75">
      <c r="A102" s="8" t="s">
        <v>128</v>
      </c>
      <c r="B102" s="55" t="s">
        <v>129</v>
      </c>
      <c r="C102" s="56"/>
      <c r="D102" s="56"/>
      <c r="E102" s="56"/>
      <c r="F102" s="56"/>
      <c r="G102" s="56"/>
      <c r="H102" s="57"/>
    </row>
    <row r="103" spans="1:8" ht="12.75">
      <c r="A103" s="8" t="s">
        <v>3</v>
      </c>
      <c r="B103" s="46" t="s">
        <v>130</v>
      </c>
      <c r="C103" s="40" t="s">
        <v>23</v>
      </c>
      <c r="D103" s="43" t="s">
        <v>12</v>
      </c>
      <c r="E103" s="35">
        <v>0</v>
      </c>
      <c r="F103" s="21"/>
      <c r="G103" s="31"/>
      <c r="H103" s="37"/>
    </row>
    <row r="104" spans="1:8" ht="13.5" thickBot="1">
      <c r="A104" s="8" t="s">
        <v>4</v>
      </c>
      <c r="B104" s="12" t="s">
        <v>131</v>
      </c>
      <c r="C104" s="9" t="s">
        <v>132</v>
      </c>
      <c r="D104" s="3" t="s">
        <v>12</v>
      </c>
      <c r="E104" s="35">
        <v>0</v>
      </c>
      <c r="F104" s="22"/>
      <c r="G104" s="25"/>
      <c r="H104" s="37"/>
    </row>
    <row r="105" spans="1:8" ht="13.5" thickBot="1">
      <c r="A105" s="8"/>
      <c r="B105" s="12"/>
      <c r="C105" s="9"/>
      <c r="D105" s="32" t="s">
        <v>204</v>
      </c>
      <c r="E105" s="33">
        <f>SUM(E103:E104)</f>
        <v>0</v>
      </c>
      <c r="F105" s="34"/>
      <c r="G105" s="39"/>
      <c r="H105" s="38">
        <f>E105</f>
        <v>0</v>
      </c>
    </row>
    <row r="106" spans="1:8" ht="12.75">
      <c r="A106" s="8" t="s">
        <v>133</v>
      </c>
      <c r="B106" s="55" t="s">
        <v>134</v>
      </c>
      <c r="C106" s="56"/>
      <c r="D106" s="56"/>
      <c r="E106" s="56"/>
      <c r="F106" s="56"/>
      <c r="G106" s="56"/>
      <c r="H106" s="57"/>
    </row>
    <row r="107" spans="1:8" ht="13.5" thickBot="1">
      <c r="A107" s="8" t="s">
        <v>3</v>
      </c>
      <c r="B107" s="46" t="s">
        <v>135</v>
      </c>
      <c r="C107" s="40" t="s">
        <v>23</v>
      </c>
      <c r="D107" s="43" t="s">
        <v>12</v>
      </c>
      <c r="E107" s="35">
        <v>0</v>
      </c>
      <c r="F107" s="21"/>
      <c r="G107" s="31"/>
      <c r="H107" s="37"/>
    </row>
    <row r="108" spans="1:8" ht="13.5" thickBot="1">
      <c r="A108" s="8"/>
      <c r="B108" s="12"/>
      <c r="C108" s="9"/>
      <c r="D108" s="32" t="s">
        <v>204</v>
      </c>
      <c r="E108" s="33">
        <f>E107</f>
        <v>0</v>
      </c>
      <c r="F108" s="34"/>
      <c r="G108" s="39"/>
      <c r="H108" s="38">
        <f>E108</f>
        <v>0</v>
      </c>
    </row>
    <row r="109" spans="1:8" ht="12.75">
      <c r="A109" s="8" t="s">
        <v>136</v>
      </c>
      <c r="B109" s="55" t="s">
        <v>137</v>
      </c>
      <c r="C109" s="56"/>
      <c r="D109" s="56"/>
      <c r="E109" s="56"/>
      <c r="F109" s="56"/>
      <c r="G109" s="56"/>
      <c r="H109" s="57"/>
    </row>
    <row r="110" spans="1:8" ht="13.5" thickBot="1">
      <c r="A110" s="8" t="s">
        <v>3</v>
      </c>
      <c r="B110" s="40" t="s">
        <v>138</v>
      </c>
      <c r="C110" s="44" t="s">
        <v>11</v>
      </c>
      <c r="D110" s="43" t="s">
        <v>12</v>
      </c>
      <c r="E110" s="35">
        <v>0</v>
      </c>
      <c r="F110" s="21"/>
      <c r="G110" s="31"/>
      <c r="H110" s="37"/>
    </row>
    <row r="111" spans="1:8" ht="13.5" thickBot="1">
      <c r="A111" s="8"/>
      <c r="B111" s="9"/>
      <c r="C111" s="10"/>
      <c r="D111" s="32" t="s">
        <v>204</v>
      </c>
      <c r="E111" s="33">
        <f>E110</f>
        <v>0</v>
      </c>
      <c r="F111" s="34"/>
      <c r="G111" s="39"/>
      <c r="H111" s="38">
        <f>E111</f>
        <v>0</v>
      </c>
    </row>
    <row r="112" spans="1:8" ht="12.75">
      <c r="A112" s="8" t="s">
        <v>139</v>
      </c>
      <c r="B112" s="55" t="s">
        <v>140</v>
      </c>
      <c r="C112" s="56"/>
      <c r="D112" s="56"/>
      <c r="E112" s="56"/>
      <c r="F112" s="56"/>
      <c r="G112" s="56"/>
      <c r="H112" s="57"/>
    </row>
    <row r="113" spans="1:8" ht="12.75">
      <c r="A113" s="8" t="s">
        <v>3</v>
      </c>
      <c r="B113" s="40" t="s">
        <v>141</v>
      </c>
      <c r="C113" s="40" t="s">
        <v>142</v>
      </c>
      <c r="D113" s="41" t="s">
        <v>12</v>
      </c>
      <c r="E113" s="35">
        <v>0</v>
      </c>
      <c r="F113" s="41" t="s">
        <v>12</v>
      </c>
      <c r="G113" s="35">
        <v>0</v>
      </c>
      <c r="H113" s="37"/>
    </row>
    <row r="114" spans="1:8" ht="13.5" thickBot="1">
      <c r="A114" s="8" t="s">
        <v>5</v>
      </c>
      <c r="B114" s="9" t="s">
        <v>143</v>
      </c>
      <c r="C114" s="9" t="s">
        <v>144</v>
      </c>
      <c r="D114" s="3" t="s">
        <v>12</v>
      </c>
      <c r="E114" s="35">
        <v>0</v>
      </c>
      <c r="F114" s="22"/>
      <c r="G114" s="25"/>
      <c r="H114" s="37"/>
    </row>
    <row r="115" spans="1:8" ht="13.5" thickBot="1">
      <c r="A115" s="8"/>
      <c r="B115" s="9"/>
      <c r="C115" s="9"/>
      <c r="D115" s="32" t="s">
        <v>204</v>
      </c>
      <c r="E115" s="33">
        <f>SUM(E113:E114)</f>
        <v>0</v>
      </c>
      <c r="F115" s="34"/>
      <c r="G115" s="39">
        <f>G113</f>
        <v>0</v>
      </c>
      <c r="H115" s="38">
        <f>E115+G115</f>
        <v>0</v>
      </c>
    </row>
    <row r="116" spans="1:8" ht="12.75">
      <c r="A116" s="8" t="s">
        <v>145</v>
      </c>
      <c r="B116" s="82" t="s">
        <v>146</v>
      </c>
      <c r="C116" s="83"/>
      <c r="D116" s="83"/>
      <c r="E116" s="83"/>
      <c r="F116" s="83"/>
      <c r="G116" s="83"/>
      <c r="H116" s="84"/>
    </row>
    <row r="117" spans="1:8" ht="13.5" thickBot="1">
      <c r="A117" s="8" t="s">
        <v>3</v>
      </c>
      <c r="B117" s="17" t="s">
        <v>147</v>
      </c>
      <c r="C117" s="13" t="s">
        <v>148</v>
      </c>
      <c r="D117" s="3" t="s">
        <v>12</v>
      </c>
      <c r="E117" s="35">
        <v>0</v>
      </c>
      <c r="F117" s="22"/>
      <c r="G117" s="25"/>
      <c r="H117" s="37"/>
    </row>
    <row r="118" spans="1:8" ht="13.5" thickBot="1">
      <c r="A118" s="8"/>
      <c r="B118" s="17"/>
      <c r="C118" s="13"/>
      <c r="D118" s="32" t="s">
        <v>204</v>
      </c>
      <c r="E118" s="33">
        <f>E117</f>
        <v>0</v>
      </c>
      <c r="F118" s="34"/>
      <c r="G118" s="39"/>
      <c r="H118" s="38">
        <f>E118</f>
        <v>0</v>
      </c>
    </row>
    <row r="119" spans="1:8" ht="12.75">
      <c r="A119" s="8" t="s">
        <v>149</v>
      </c>
      <c r="B119" s="55" t="s">
        <v>150</v>
      </c>
      <c r="C119" s="56"/>
      <c r="D119" s="56"/>
      <c r="E119" s="56"/>
      <c r="F119" s="56"/>
      <c r="G119" s="56"/>
      <c r="H119" s="57"/>
    </row>
    <row r="120" spans="1:8" ht="13.5" thickBot="1">
      <c r="A120" s="8" t="s">
        <v>3</v>
      </c>
      <c r="B120" s="40" t="s">
        <v>151</v>
      </c>
      <c r="C120" s="45" t="s">
        <v>152</v>
      </c>
      <c r="D120" s="43" t="s">
        <v>12</v>
      </c>
      <c r="E120" s="35">
        <v>0</v>
      </c>
      <c r="F120" s="21"/>
      <c r="G120" s="31"/>
      <c r="H120" s="37"/>
    </row>
    <row r="121" spans="1:8" ht="13.5" thickBot="1">
      <c r="A121" s="8"/>
      <c r="B121" s="9"/>
      <c r="C121" s="13"/>
      <c r="D121" s="32" t="s">
        <v>204</v>
      </c>
      <c r="E121" s="33">
        <f>E120</f>
        <v>0</v>
      </c>
      <c r="F121" s="34"/>
      <c r="G121" s="39"/>
      <c r="H121" s="38">
        <f>E121</f>
        <v>0</v>
      </c>
    </row>
    <row r="122" spans="1:8" ht="12.75">
      <c r="A122" s="8" t="s">
        <v>153</v>
      </c>
      <c r="B122" s="55" t="s">
        <v>154</v>
      </c>
      <c r="C122" s="56"/>
      <c r="D122" s="56"/>
      <c r="E122" s="56"/>
      <c r="F122" s="56"/>
      <c r="G122" s="56"/>
      <c r="H122" s="57"/>
    </row>
    <row r="123" spans="1:8" ht="12.75">
      <c r="A123" s="8" t="s">
        <v>3</v>
      </c>
      <c r="B123" s="44" t="s">
        <v>155</v>
      </c>
      <c r="C123" s="45" t="s">
        <v>156</v>
      </c>
      <c r="D123" s="43" t="s">
        <v>12</v>
      </c>
      <c r="E123" s="35">
        <v>0</v>
      </c>
      <c r="F123" s="21"/>
      <c r="G123" s="31"/>
      <c r="H123" s="37"/>
    </row>
    <row r="124" spans="1:8" ht="12.75">
      <c r="A124" s="8" t="s">
        <v>4</v>
      </c>
      <c r="B124" s="9" t="s">
        <v>157</v>
      </c>
      <c r="C124" s="13" t="s">
        <v>158</v>
      </c>
      <c r="D124" s="3" t="s">
        <v>12</v>
      </c>
      <c r="E124" s="35">
        <v>0</v>
      </c>
      <c r="F124" s="22"/>
      <c r="G124" s="25"/>
      <c r="H124" s="37"/>
    </row>
    <row r="125" spans="1:8" ht="12.75">
      <c r="A125" s="8" t="s">
        <v>5</v>
      </c>
      <c r="B125" s="9" t="s">
        <v>159</v>
      </c>
      <c r="C125" s="13" t="s">
        <v>160</v>
      </c>
      <c r="D125" s="3" t="s">
        <v>12</v>
      </c>
      <c r="E125" s="35">
        <v>0</v>
      </c>
      <c r="F125" s="22"/>
      <c r="G125" s="25"/>
      <c r="H125" s="37"/>
    </row>
    <row r="126" spans="1:8" ht="13.5" thickBot="1">
      <c r="A126" s="8" t="s">
        <v>6</v>
      </c>
      <c r="B126" s="9" t="s">
        <v>159</v>
      </c>
      <c r="C126" s="13" t="s">
        <v>161</v>
      </c>
      <c r="D126" s="3" t="s">
        <v>12</v>
      </c>
      <c r="E126" s="35">
        <v>0</v>
      </c>
      <c r="F126" s="22"/>
      <c r="G126" s="25"/>
      <c r="H126" s="37"/>
    </row>
    <row r="127" spans="1:8" ht="13.5" thickBot="1">
      <c r="A127" s="8"/>
      <c r="B127" s="9"/>
      <c r="C127" s="13"/>
      <c r="D127" s="32" t="s">
        <v>204</v>
      </c>
      <c r="E127" s="33">
        <f>SUM(E123:E126)</f>
        <v>0</v>
      </c>
      <c r="F127" s="34"/>
      <c r="G127" s="39"/>
      <c r="H127" s="38">
        <f>E127</f>
        <v>0</v>
      </c>
    </row>
    <row r="128" spans="1:8" ht="12.75">
      <c r="A128" s="8" t="s">
        <v>162</v>
      </c>
      <c r="B128" s="55" t="s">
        <v>163</v>
      </c>
      <c r="C128" s="56"/>
      <c r="D128" s="56"/>
      <c r="E128" s="56"/>
      <c r="F128" s="56"/>
      <c r="G128" s="56"/>
      <c r="H128" s="57"/>
    </row>
    <row r="129" spans="1:8" ht="13.5" thickBot="1">
      <c r="A129" s="8" t="s">
        <v>3</v>
      </c>
      <c r="B129" s="40" t="s">
        <v>164</v>
      </c>
      <c r="C129" s="42" t="s">
        <v>165</v>
      </c>
      <c r="D129" s="43" t="s">
        <v>12</v>
      </c>
      <c r="E129" s="35">
        <v>0</v>
      </c>
      <c r="F129" s="21"/>
      <c r="G129" s="31"/>
      <c r="H129" s="37"/>
    </row>
    <row r="130" spans="1:8" ht="13.5" thickBot="1">
      <c r="A130" s="8"/>
      <c r="B130" s="9"/>
      <c r="C130" s="16"/>
      <c r="D130" s="32" t="s">
        <v>204</v>
      </c>
      <c r="E130" s="33">
        <f>E129</f>
        <v>0</v>
      </c>
      <c r="F130" s="34"/>
      <c r="G130" s="39"/>
      <c r="H130" s="38">
        <f>E130</f>
        <v>0</v>
      </c>
    </row>
    <row r="131" spans="1:8" ht="12.75">
      <c r="A131" s="8" t="s">
        <v>166</v>
      </c>
      <c r="B131" s="55" t="s">
        <v>167</v>
      </c>
      <c r="C131" s="56"/>
      <c r="D131" s="56"/>
      <c r="E131" s="56"/>
      <c r="F131" s="56"/>
      <c r="G131" s="56"/>
      <c r="H131" s="57"/>
    </row>
    <row r="132" spans="1:8" ht="12.75">
      <c r="A132" s="8"/>
      <c r="B132" s="75" t="s">
        <v>168</v>
      </c>
      <c r="C132" s="75"/>
      <c r="D132" s="30"/>
      <c r="E132" s="30"/>
      <c r="F132" s="21"/>
      <c r="G132" s="31"/>
      <c r="H132" s="37"/>
    </row>
    <row r="133" spans="1:8" ht="12.75">
      <c r="A133" s="8" t="s">
        <v>3</v>
      </c>
      <c r="B133" s="13" t="s">
        <v>169</v>
      </c>
      <c r="C133" s="13" t="s">
        <v>170</v>
      </c>
      <c r="D133" s="3" t="s">
        <v>12</v>
      </c>
      <c r="E133" s="35">
        <v>0</v>
      </c>
      <c r="F133" s="22"/>
      <c r="G133" s="25"/>
      <c r="H133" s="37"/>
    </row>
    <row r="134" spans="1:8" ht="12.75">
      <c r="A134" s="8" t="s">
        <v>4</v>
      </c>
      <c r="B134" s="13" t="s">
        <v>171</v>
      </c>
      <c r="C134" s="13" t="s">
        <v>172</v>
      </c>
      <c r="D134" s="3" t="s">
        <v>12</v>
      </c>
      <c r="E134" s="35">
        <v>0</v>
      </c>
      <c r="F134" s="22"/>
      <c r="G134" s="25"/>
      <c r="H134" s="37"/>
    </row>
    <row r="135" spans="1:8" ht="12.75">
      <c r="A135" s="8"/>
      <c r="B135" s="76" t="s">
        <v>173</v>
      </c>
      <c r="C135" s="76"/>
      <c r="D135" s="11"/>
      <c r="E135" s="11"/>
      <c r="F135" s="22"/>
      <c r="G135" s="25"/>
      <c r="H135" s="37"/>
    </row>
    <row r="136" spans="1:8" ht="12.75">
      <c r="A136" s="8" t="s">
        <v>5</v>
      </c>
      <c r="B136" s="9" t="s">
        <v>174</v>
      </c>
      <c r="C136" s="16" t="s">
        <v>115</v>
      </c>
      <c r="D136" s="3" t="s">
        <v>12</v>
      </c>
      <c r="E136" s="35">
        <v>0</v>
      </c>
      <c r="F136" s="22"/>
      <c r="G136" s="25"/>
      <c r="H136" s="37"/>
    </row>
    <row r="137" spans="1:8" ht="12.75">
      <c r="A137" s="8"/>
      <c r="B137" s="76" t="s">
        <v>175</v>
      </c>
      <c r="C137" s="76"/>
      <c r="D137" s="11"/>
      <c r="E137" s="11"/>
      <c r="F137" s="22"/>
      <c r="G137" s="25"/>
      <c r="H137" s="37"/>
    </row>
    <row r="138" spans="1:8" ht="12.75">
      <c r="A138" s="8" t="s">
        <v>6</v>
      </c>
      <c r="B138" s="9" t="s">
        <v>176</v>
      </c>
      <c r="C138" s="16" t="s">
        <v>115</v>
      </c>
      <c r="D138" s="3" t="s">
        <v>12</v>
      </c>
      <c r="E138" s="35">
        <v>0</v>
      </c>
      <c r="F138" s="22"/>
      <c r="G138" s="25"/>
      <c r="H138" s="37"/>
    </row>
    <row r="139" spans="1:8" ht="12.75">
      <c r="A139" s="8"/>
      <c r="B139" s="76" t="s">
        <v>115</v>
      </c>
      <c r="C139" s="76"/>
      <c r="D139" s="11"/>
      <c r="E139" s="11"/>
      <c r="F139" s="22"/>
      <c r="G139" s="25"/>
      <c r="H139" s="37"/>
    </row>
    <row r="140" spans="1:8" ht="13.5" thickBot="1">
      <c r="A140" s="8" t="s">
        <v>7</v>
      </c>
      <c r="B140" s="9" t="s">
        <v>177</v>
      </c>
      <c r="C140" s="16" t="s">
        <v>178</v>
      </c>
      <c r="D140" s="3" t="s">
        <v>12</v>
      </c>
      <c r="E140" s="35">
        <v>0</v>
      </c>
      <c r="F140" s="22"/>
      <c r="G140" s="25"/>
      <c r="H140" s="37"/>
    </row>
    <row r="141" spans="1:8" ht="13.5" thickBot="1">
      <c r="A141" s="8"/>
      <c r="B141" s="9"/>
      <c r="C141" s="16"/>
      <c r="D141" s="32" t="s">
        <v>204</v>
      </c>
      <c r="E141" s="33">
        <f>E140+E138+E136+E134+E133</f>
        <v>0</v>
      </c>
      <c r="F141" s="34"/>
      <c r="G141" s="39"/>
      <c r="H141" s="38">
        <f>E141</f>
        <v>0</v>
      </c>
    </row>
    <row r="142" spans="1:8" ht="13.5" customHeight="1">
      <c r="A142" s="4" t="s">
        <v>179</v>
      </c>
      <c r="B142" s="52" t="s">
        <v>180</v>
      </c>
      <c r="C142" s="53"/>
      <c r="D142" s="53"/>
      <c r="E142" s="53"/>
      <c r="F142" s="53"/>
      <c r="G142" s="53"/>
      <c r="H142" s="54"/>
    </row>
    <row r="143" spans="1:8" ht="12.75">
      <c r="A143" s="4" t="s">
        <v>181</v>
      </c>
      <c r="B143" s="18" t="s">
        <v>182</v>
      </c>
      <c r="C143" s="40" t="s">
        <v>183</v>
      </c>
      <c r="D143" s="41" t="s">
        <v>12</v>
      </c>
      <c r="E143" s="35">
        <v>0</v>
      </c>
      <c r="F143" s="41" t="s">
        <v>12</v>
      </c>
      <c r="G143" s="35">
        <v>0</v>
      </c>
      <c r="H143" s="37"/>
    </row>
    <row r="144" spans="1:8" ht="12.75">
      <c r="A144" s="4" t="s">
        <v>184</v>
      </c>
      <c r="B144" s="6" t="s">
        <v>182</v>
      </c>
      <c r="C144" s="9" t="s">
        <v>185</v>
      </c>
      <c r="D144" s="3" t="s">
        <v>12</v>
      </c>
      <c r="E144" s="35">
        <v>0</v>
      </c>
      <c r="F144" s="22"/>
      <c r="G144" s="25"/>
      <c r="H144" s="37"/>
    </row>
    <row r="145" spans="1:8" ht="12.75">
      <c r="A145" s="4" t="s">
        <v>4</v>
      </c>
      <c r="B145" s="9" t="s">
        <v>186</v>
      </c>
      <c r="C145" s="9" t="s">
        <v>187</v>
      </c>
      <c r="D145" s="3" t="s">
        <v>12</v>
      </c>
      <c r="E145" s="35">
        <v>0</v>
      </c>
      <c r="F145" s="22"/>
      <c r="G145" s="25"/>
      <c r="H145" s="37"/>
    </row>
    <row r="146" spans="1:8" ht="12.75">
      <c r="A146" s="4" t="s">
        <v>5</v>
      </c>
      <c r="B146" s="6" t="s">
        <v>188</v>
      </c>
      <c r="C146" s="9" t="s">
        <v>189</v>
      </c>
      <c r="D146" s="3" t="s">
        <v>12</v>
      </c>
      <c r="E146" s="35">
        <v>0</v>
      </c>
      <c r="F146" s="22"/>
      <c r="G146" s="25"/>
      <c r="H146" s="37"/>
    </row>
    <row r="147" spans="1:8" ht="12.75">
      <c r="A147" s="4" t="s">
        <v>6</v>
      </c>
      <c r="B147" s="6" t="s">
        <v>190</v>
      </c>
      <c r="C147" s="9" t="s">
        <v>191</v>
      </c>
      <c r="D147" s="3" t="s">
        <v>12</v>
      </c>
      <c r="E147" s="35">
        <v>0</v>
      </c>
      <c r="F147" s="22"/>
      <c r="G147" s="25"/>
      <c r="H147" s="37"/>
    </row>
    <row r="148" spans="1:8" ht="12.75">
      <c r="A148" s="4" t="s">
        <v>7</v>
      </c>
      <c r="B148" s="6" t="s">
        <v>192</v>
      </c>
      <c r="C148" s="15" t="s">
        <v>193</v>
      </c>
      <c r="D148" s="3" t="s">
        <v>12</v>
      </c>
      <c r="E148" s="35">
        <v>0</v>
      </c>
      <c r="F148" s="22"/>
      <c r="G148" s="25"/>
      <c r="H148" s="37"/>
    </row>
    <row r="149" spans="1:8" ht="12.75">
      <c r="A149" s="4" t="s">
        <v>8</v>
      </c>
      <c r="B149" s="6" t="s">
        <v>194</v>
      </c>
      <c r="C149" s="15" t="s">
        <v>195</v>
      </c>
      <c r="D149" s="3" t="s">
        <v>12</v>
      </c>
      <c r="E149" s="35">
        <v>0</v>
      </c>
      <c r="F149" s="22"/>
      <c r="G149" s="25"/>
      <c r="H149" s="37"/>
    </row>
    <row r="150" spans="1:8" ht="12.75">
      <c r="A150" s="4" t="s">
        <v>18</v>
      </c>
      <c r="B150" s="6" t="s">
        <v>196</v>
      </c>
      <c r="C150" s="15" t="s">
        <v>197</v>
      </c>
      <c r="D150" s="3" t="s">
        <v>12</v>
      </c>
      <c r="E150" s="35">
        <v>0</v>
      </c>
      <c r="F150" s="22"/>
      <c r="G150" s="25"/>
      <c r="H150" s="37"/>
    </row>
    <row r="151" spans="1:8" ht="13.5" thickBot="1">
      <c r="A151" s="4" t="s">
        <v>69</v>
      </c>
      <c r="B151" s="6" t="s">
        <v>198</v>
      </c>
      <c r="C151" s="6" t="s">
        <v>199</v>
      </c>
      <c r="D151" s="3" t="s">
        <v>12</v>
      </c>
      <c r="E151" s="35">
        <v>0</v>
      </c>
      <c r="F151" s="22"/>
      <c r="G151" s="25"/>
      <c r="H151" s="37"/>
    </row>
    <row r="152" spans="4:8" ht="13.5" thickBot="1">
      <c r="D152" s="32" t="s">
        <v>204</v>
      </c>
      <c r="E152" s="33">
        <f>SUM(E143:E151)</f>
        <v>0</v>
      </c>
      <c r="F152" s="34"/>
      <c r="G152" s="39">
        <f>G143</f>
        <v>0</v>
      </c>
      <c r="H152" s="38">
        <f>G152+E152</f>
        <v>0</v>
      </c>
    </row>
    <row r="153" spans="4:8" ht="12.75">
      <c r="D153" s="60" t="s">
        <v>205</v>
      </c>
      <c r="E153" s="63">
        <f>E152+E141+E130+E127+E121+E118+E115+E111+E108+E105+E101+E95+E92+E89+E86+E81+E78+E72+E66+E54+E49+E44+E39+E32+E28+E22+E18+E13</f>
        <v>0</v>
      </c>
      <c r="F153" s="66" t="s">
        <v>206</v>
      </c>
      <c r="G153" s="69">
        <f>G152+G115+G95+G89+G78+G72+G66+G44+G39+G18</f>
        <v>0</v>
      </c>
      <c r="H153" s="72">
        <f>H152+H141+H130+H127+H121+H118+H115+H111+H108+H105+H101+H95+H92+H89+H86+H81+H78+H72+H66+H54+H49+H44+H39+H32+H28+H22+H18+H13</f>
        <v>0</v>
      </c>
    </row>
    <row r="154" spans="4:8" ht="12.75">
      <c r="D154" s="61"/>
      <c r="E154" s="64"/>
      <c r="F154" s="67"/>
      <c r="G154" s="70"/>
      <c r="H154" s="73"/>
    </row>
    <row r="155" spans="4:8" ht="12.75">
      <c r="D155" s="61"/>
      <c r="E155" s="64"/>
      <c r="F155" s="67"/>
      <c r="G155" s="70"/>
      <c r="H155" s="73"/>
    </row>
    <row r="156" spans="4:8" ht="12.75">
      <c r="D156" s="61"/>
      <c r="E156" s="64"/>
      <c r="F156" s="67"/>
      <c r="G156" s="70"/>
      <c r="H156" s="73"/>
    </row>
    <row r="157" spans="4:8" ht="12.75">
      <c r="D157" s="61"/>
      <c r="E157" s="64"/>
      <c r="F157" s="67"/>
      <c r="G157" s="70"/>
      <c r="H157" s="73"/>
    </row>
    <row r="158" spans="4:8" ht="12.75">
      <c r="D158" s="61"/>
      <c r="E158" s="64"/>
      <c r="F158" s="67"/>
      <c r="G158" s="70"/>
      <c r="H158" s="73"/>
    </row>
    <row r="159" spans="4:8" ht="13.5" thickBot="1">
      <c r="D159" s="62"/>
      <c r="E159" s="65"/>
      <c r="F159" s="68"/>
      <c r="G159" s="71"/>
      <c r="H159" s="74"/>
    </row>
  </sheetData>
  <sheetProtection selectLockedCells="1" selectUnlockedCells="1"/>
  <mergeCells count="48">
    <mergeCell ref="B116:H116"/>
    <mergeCell ref="E2:E3"/>
    <mergeCell ref="B33:H33"/>
    <mergeCell ref="B29:H29"/>
    <mergeCell ref="B23:H23"/>
    <mergeCell ref="B19:H19"/>
    <mergeCell ref="B62:C62"/>
    <mergeCell ref="B64:C64"/>
    <mergeCell ref="B55:H55"/>
    <mergeCell ref="G2:G3"/>
    <mergeCell ref="A2:A3"/>
    <mergeCell ref="B2:B3"/>
    <mergeCell ref="C2:C3"/>
    <mergeCell ref="D2:D3"/>
    <mergeCell ref="F2:F3"/>
    <mergeCell ref="B102:H102"/>
    <mergeCell ref="B73:H73"/>
    <mergeCell ref="B67:H67"/>
    <mergeCell ref="B45:C45"/>
    <mergeCell ref="B50:C50"/>
    <mergeCell ref="B135:C135"/>
    <mergeCell ref="B137:C137"/>
    <mergeCell ref="B139:C139"/>
    <mergeCell ref="B112:H112"/>
    <mergeCell ref="B109:H109"/>
    <mergeCell ref="B106:H106"/>
    <mergeCell ref="B131:H131"/>
    <mergeCell ref="B128:H128"/>
    <mergeCell ref="B122:H122"/>
    <mergeCell ref="B119:H119"/>
    <mergeCell ref="H2:H3"/>
    <mergeCell ref="A1:H1"/>
    <mergeCell ref="D153:D159"/>
    <mergeCell ref="E153:E159"/>
    <mergeCell ref="F153:F159"/>
    <mergeCell ref="G153:G159"/>
    <mergeCell ref="H153:H159"/>
    <mergeCell ref="B142:H142"/>
    <mergeCell ref="B132:C132"/>
    <mergeCell ref="B14:H14"/>
    <mergeCell ref="B5:H5"/>
    <mergeCell ref="B96:H96"/>
    <mergeCell ref="B93:H93"/>
    <mergeCell ref="B90:H90"/>
    <mergeCell ref="B87:H87"/>
    <mergeCell ref="B82:H82"/>
    <mergeCell ref="B79:H79"/>
    <mergeCell ref="B40:H40"/>
  </mergeCells>
  <printOptions/>
  <pageMargins left="0.3937007874015748" right="0.1968503937007874" top="0.984251968503937" bottom="0.5511811023622047" header="0.5118110236220472" footer="0.5118110236220472"/>
  <pageSetup fitToHeight="0" fitToWidth="1" horizontalDpi="600" verticalDpi="600" orientation="landscape" paperSize="9" r:id="rId1"/>
  <headerFooter alignWithMargins="0">
    <oddHeader>&amp;L&amp;"-,Standardowy"Znak Sprawy ZUT/ATT/231-340/przeglądy/18/KŚ&amp;C&amp;"-,Standardowy"ZAŁĄCZNIK NR 5
WYKAZ OBIEKTÓW I BUDYNKÓW UCZELNI DO WYKONANIA KONTROLI STANU TECHNICZNEGO - PRZEGLĄDY PRZEWODÓW KOMINOWYCH</oddHeader>
    <oddFooter>&amp;R03.2018 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Kubik</dc:creator>
  <cp:keywords/>
  <dc:description/>
  <cp:lastModifiedBy>Katarzyna Kubik</cp:lastModifiedBy>
  <cp:lastPrinted>2018-03-26T07:05:49Z</cp:lastPrinted>
  <dcterms:created xsi:type="dcterms:W3CDTF">2018-03-09T14:10:36Z</dcterms:created>
  <dcterms:modified xsi:type="dcterms:W3CDTF">2018-03-26T08:04:44Z</dcterms:modified>
  <cp:category/>
  <cp:version/>
  <cp:contentType/>
  <cp:contentStatus/>
</cp:coreProperties>
</file>