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ac-fs.ad.zut.edu.pl\redirectedfolders$\ecadler\Desktop\Przetargi\PO + załaczniki - niebezpieczne 2024\Zapytanie ofertowe\"/>
    </mc:Choice>
  </mc:AlternateContent>
  <xr:revisionPtr revIDLastSave="0" documentId="13_ncr:1_{F608B007-7FB6-4266-B584-BF27F241B080}" xr6:coauthVersionLast="47" xr6:coauthVersionMax="47" xr10:uidLastSave="{00000000-0000-0000-0000-000000000000}"/>
  <bookViews>
    <workbookView xWindow="-120" yWindow="-120" windowWidth="28080" windowHeight="15840" xr2:uid="{00000000-000D-0000-FFFF-FFFF00000000}"/>
  </bookViews>
  <sheets>
    <sheet name="TUSZ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1" l="1"/>
  <c r="I56" i="1"/>
  <c r="I55" i="1"/>
</calcChain>
</file>

<file path=xl/sharedStrings.xml><?xml version="1.0" encoding="utf-8"?>
<sst xmlns="http://schemas.openxmlformats.org/spreadsheetml/2006/main" count="215" uniqueCount="132">
  <si>
    <t xml:space="preserve">Lp. </t>
  </si>
  <si>
    <t>RAZEM</t>
  </si>
  <si>
    <t>Nazwa jednostki organizacyjnej</t>
  </si>
  <si>
    <t>Adres jednostki organizacyjnej</t>
  </si>
  <si>
    <t>Imię i nazwisko przedstawiciela jednostki (telefon, e-mail)</t>
  </si>
  <si>
    <t>Rodzaj odpadu</t>
  </si>
  <si>
    <t>Kod odpadu</t>
  </si>
  <si>
    <t>*rzeczywista waga odpadów przeznaczonych do odbioru i utylizacji</t>
  </si>
  <si>
    <t>Miejsce składowania/odbioru odpadów</t>
  </si>
  <si>
    <t xml:space="preserve">Ilość odpadu do odbioru  i utylizacji  </t>
  </si>
  <si>
    <t>[szt.]</t>
  </si>
  <si>
    <t>[kg]*</t>
  </si>
  <si>
    <t>Wykaz pojemników po zużytych tuszach, tonerach i innych materiałach eksploatacyjnych przeznaczonych do odbioru i utylizacji</t>
  </si>
  <si>
    <t>STUDIUM MATEMATYKI</t>
  </si>
  <si>
    <t>Studium Matematyki</t>
  </si>
  <si>
    <t>Marta Olszewska, 91 449-48-26, molszewska@zut.edu.pl</t>
  </si>
  <si>
    <t>al. Piastów 48, 70-311 Szczecin</t>
  </si>
  <si>
    <t>16 02 16</t>
  </si>
  <si>
    <t>al. Piastów 48, 70-311 Szczecin, I piętro, pokój 104</t>
  </si>
  <si>
    <t>Elementy usunięte z zużytych urządzeń inne niż wymienione w 16 02 15</t>
  </si>
  <si>
    <t>STUDIUM JĘZYKÓW OBCYCH</t>
  </si>
  <si>
    <t>Andrzej Obstawski, tel.91 449- 47-24,            sjo@zut.edu.pl</t>
  </si>
  <si>
    <t>al. Piastów 48, 70-311 Szczecin, BJM</t>
  </si>
  <si>
    <t>Stdium Języków Obcych</t>
  </si>
  <si>
    <t>UCZELNIANE CENTRUM INFORMATYKI</t>
  </si>
  <si>
    <t>Uczelniane Centrum Informatyki</t>
  </si>
  <si>
    <t>ul. Jagiellońska 20-21, 70-363 Szczecin</t>
  </si>
  <si>
    <t>Bohdan Bojanowski, tel. 91 449-58-00,                  uci@zut.edu.pl</t>
  </si>
  <si>
    <t>REGIONALNE CENTRUM INNOWACJI I TRANSFERU TECHNOLOGII</t>
  </si>
  <si>
    <t>RCIiTT</t>
  </si>
  <si>
    <t>Magdalena Brodowska, tel. 692 493 695, magdalena.brodowska@zut.edu.pl</t>
  </si>
  <si>
    <t>ul. Jagiellońska 20-21, 70-363 Szczecin, piwnica budynku</t>
  </si>
  <si>
    <t>OŚRODEK GOSPODAROWANIA NIERUCHOMOŚCIAMI ROLNYMI I LEŚNYMI</t>
  </si>
  <si>
    <t>OGNRiL</t>
  </si>
  <si>
    <t>Lipnik, ul. Lipowa37, 73-110 Stargard</t>
  </si>
  <si>
    <t>Katarzyna Kaliszczak, tel. 91 578 25 65,  katarzyna.kaliszczak@zut.edu.pl</t>
  </si>
  <si>
    <t>HOTELE ASYSTENCKIE</t>
  </si>
  <si>
    <t>AHA</t>
  </si>
  <si>
    <t>ul. Szwoleżerów 3                         71-062 Szczecin</t>
  </si>
  <si>
    <t>Jan Bednarczyk, tel. 91 449-64-95, 91 449-48-52 hotel@zut.edu.pl</t>
  </si>
  <si>
    <t>ul. Chopiona 51                         71-450 Szczecin</t>
  </si>
  <si>
    <t>BUDYNEK JEDNOSTEK MIĘDZYWYDZIAŁOWYCH</t>
  </si>
  <si>
    <t>BJM</t>
  </si>
  <si>
    <t>Katarzyna Gącik tel. 91 449-46-19, 723 631 516  katarzyna.gacik@zut.edu.pl</t>
  </si>
  <si>
    <t>al. Piastów 48, 70-311 Szczecin, tył budynku</t>
  </si>
  <si>
    <t>BIBLIOTEKA GŁÓWNA</t>
  </si>
  <si>
    <t>BG</t>
  </si>
  <si>
    <t>Ku Słońcu 140, 71-073 Szczecin</t>
  </si>
  <si>
    <t>Jerzy Chwedczuk, tel. 91 449-42-04, jchwedczuk@zut.edu.pl</t>
  </si>
  <si>
    <t>Ku Słońcu 140, 71-073 Szczecin, rampa</t>
  </si>
  <si>
    <t>CENTRUM DYDAKTYCZNO-BADAWCZE NANOTECHNOLOGII</t>
  </si>
  <si>
    <t>CDBN</t>
  </si>
  <si>
    <t>al. Piastów 45, 70-311 Szczecin</t>
  </si>
  <si>
    <t>al. Piastów 45, 70-311 Szczecin, rampa</t>
  </si>
  <si>
    <t>ADMINISTRACJA CENTRALNA</t>
  </si>
  <si>
    <t>Rektorat</t>
  </si>
  <si>
    <t>al. Piastów 17 70-310 Szczecin</t>
  </si>
  <si>
    <t>Ewelina Kandyba, tel. 91 449-43-85, 887 870 628 ekandyba@zut.edu.pl</t>
  </si>
  <si>
    <t xml:space="preserve">Zużyte urządzenia inne niż wymienione w 16 02 09 do 16 02 13 </t>
  </si>
  <si>
    <t>16 02 14</t>
  </si>
  <si>
    <t>ul. Pułaskiego 10, 70-310 Szczecin, piwnica przy 019</t>
  </si>
  <si>
    <t>OSIEDLE STUDENCKIE</t>
  </si>
  <si>
    <t>DS. AMICUS</t>
  </si>
  <si>
    <t>ul. Chopina 55, 71-450 Szczecin</t>
  </si>
  <si>
    <t>Iwona Brzozowska, tel. 91 449-64-86 ibrzozowska@zut.edu.pl</t>
  </si>
  <si>
    <t>DS. ANDROMEDA</t>
  </si>
  <si>
    <t xml:space="preserve"> ul. Chopina 59, 71-450 Szczecin</t>
  </si>
  <si>
    <t>Beata Ajtner, tel. 91 449 64 82 beata.ajtner@zut.edu.pl</t>
  </si>
  <si>
    <t>DS. ARKONA</t>
  </si>
  <si>
    <t xml:space="preserve"> ul. Chopina 61, 71-450 Szczecin</t>
  </si>
  <si>
    <t>Danuta Frej, tel. 91 449-64-92 dfrej@zut.edu.pl</t>
  </si>
  <si>
    <t>DS. 1</t>
  </si>
  <si>
    <t>al. Bohaterów Warszawy 55,    71-070 Szczecin</t>
  </si>
  <si>
    <t>Dorota Malucha, tel. 91 449-42-74 dmalucha@zut.edu.pl</t>
  </si>
  <si>
    <t>DS. 3</t>
  </si>
  <si>
    <t>al. Piatsów 26, 71-064 Szczecin</t>
  </si>
  <si>
    <t xml:space="preserve"> Dorota Pieracka, tel.91 449-44-17 ds3@zut.edu.pl</t>
  </si>
  <si>
    <t>DS. 4</t>
  </si>
  <si>
    <t>Izabela Przepióra, tel. 91 449-45-88,
 iprzepiora@zut.edu.pl</t>
  </si>
  <si>
    <t>DS. 5</t>
  </si>
  <si>
    <t>Patrycja Kulewska-Mały, tel. 91 449-47-58, patrycja.kulewska@zut.edu.pl</t>
  </si>
  <si>
    <t>ul. Szwoleżerów 1/2,
71-062 Szczecin</t>
  </si>
  <si>
    <t>al. Piastów 24,                     71-064 Szczecin</t>
  </si>
  <si>
    <t>WA</t>
  </si>
  <si>
    <t>Krystyna Gągało tel. 606 122 556  krystyna.gagalo@zut.edu.pl</t>
  </si>
  <si>
    <t>WYDZIAŁ ARCHITEKTURY</t>
  </si>
  <si>
    <t>WBiIŚ</t>
  </si>
  <si>
    <t>WYDZIAŁ BUDOWNICTWA I INŻYNIERII ŚRODOWISKA</t>
  </si>
  <si>
    <t>WE</t>
  </si>
  <si>
    <t>Agnieszka Przymus tel. 91 449 51-20 agnieszka.przymus@zut.edu.pl</t>
  </si>
  <si>
    <t>WYDZIAŁ ELEKTRYCZNY</t>
  </si>
  <si>
    <t>ul.  26 Kwietnia 10, 71-126 Szczecin</t>
  </si>
  <si>
    <t>ul.  26 Kwietnia 10, 71-126 Szczecin, korytarz w piwnicy</t>
  </si>
  <si>
    <t>ul. Sikorskiego 37, 70-313 Szczecin</t>
  </si>
  <si>
    <t xml:space="preserve">  al. Piastów 50a, 70-311 Szczecin</t>
  </si>
  <si>
    <t>ul. Żołnierska 50, 71-210 Szczecin</t>
  </si>
  <si>
    <t>al. Piastów 24,                          71-064 Szczecin</t>
  </si>
  <si>
    <t>ul. Sikorskiego 37, 70-313 Szczecin, magazyn pod schodami</t>
  </si>
  <si>
    <t>WYDZIAŁ EKONOMICZNY</t>
  </si>
  <si>
    <t>WEkon</t>
  </si>
  <si>
    <t>ul. Żołnierska 47, 71-210 Szczecin</t>
  </si>
  <si>
    <t>ul. K.Janickiego 31, 71-270 Szczecin</t>
  </si>
  <si>
    <t>Anna Stach tel. 91 449-69-02, anna.stach@zut.edu.pl</t>
  </si>
  <si>
    <t>WYDZIAŁ INFORMATYKI</t>
  </si>
  <si>
    <t>WI</t>
  </si>
  <si>
    <t>ul. Żołnierska 49, 71-210 Szczecin</t>
  </si>
  <si>
    <t>Dariusz Jankowski tel. 91 449-55-20, djankowski@wi.zut.edu.pl</t>
  </si>
  <si>
    <t>WYDZIAŁ INŻYNIERII MECHANICZNEJ I MECHATRONIKI</t>
  </si>
  <si>
    <t>WIMiM BG</t>
  </si>
  <si>
    <t>Ewelina Kandyba tel. 887-870-628, ekandyba@zut.edu.pl</t>
  </si>
  <si>
    <t>al. Piastów 19, 70-310 Szczecin</t>
  </si>
  <si>
    <t>magazyn 007</t>
  </si>
  <si>
    <t>WYDZIAŁ TECHNOLOGII I INŻYNIERII CHEMICZNEJ</t>
  </si>
  <si>
    <t>WTiICH NCH</t>
  </si>
  <si>
    <t>al. Piastów 42, 71-065 Szczecin</t>
  </si>
  <si>
    <t>WTiICH SCH</t>
  </si>
  <si>
    <t>ul. Pułaskiego 10, 70-322 Szczecin</t>
  </si>
  <si>
    <t>ul. Pułaskiego 10, 70-322 Szczecin, piwnica przy 019</t>
  </si>
  <si>
    <t>WYDZIAŁ BIOTECHNOLOGII I HODOWLI ZWIERZĄT</t>
  </si>
  <si>
    <t>Barbara Łagowska tel. 500 666 598, blagowska@zut.edu.pl</t>
  </si>
  <si>
    <t>WBIHZ</t>
  </si>
  <si>
    <t>ul. Klemensa Janickiego 32, 71-270 Szczecin</t>
  </si>
  <si>
    <t>WYDZIAŁ NAUK O ŻYWNOŚCI I RYBACTWA</t>
  </si>
  <si>
    <t xml:space="preserve">Bartosz Bossy tel. 505 327 501, bbossy@zut.edu.pl </t>
  </si>
  <si>
    <t>WNOŻIR</t>
  </si>
  <si>
    <t>ul. Kazimierza Królewicza 4, 71-550 Szczecin</t>
  </si>
  <si>
    <t>ul. Papieża Pawła VI 3,                                                            71-459 Szczecin</t>
  </si>
  <si>
    <t>ul. Papieża Pawła VI 3B,                                                            71-459 Szczecin</t>
  </si>
  <si>
    <t>WYDZIAŁ KSZTAŁTOWANIA ŚRODOWISKA I ROLNICTWA</t>
  </si>
  <si>
    <t>WKŚIR</t>
  </si>
  <si>
    <t>ul. J. Słowackiego 17, 71-434 Szczecin</t>
  </si>
  <si>
    <t>Patryk Ratomski tel. 91 449-62-42, patryk.ratomski@zut.edu.pl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</si>
</sst>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3"/>
      <color indexed="8"/>
      <name val="Franklin Gothic Book"/>
      <family val="2"/>
      <charset val="238"/>
    </font>
    <font>
      <b/>
      <sz val="14"/>
      <color indexed="8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b/>
      <sz val="13"/>
      <color theme="1"/>
      <name val="Franklin Gothic Book"/>
      <family val="2"/>
      <charset val="238"/>
    </font>
    <font>
      <b/>
      <i/>
      <sz val="9"/>
      <color indexed="8"/>
      <name val="Franklin Gothic Book"/>
      <family val="2"/>
      <charset val="238"/>
    </font>
    <font>
      <b/>
      <i/>
      <sz val="9"/>
      <color theme="1"/>
      <name val="Franklin Gothic Book"/>
      <family val="2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8" fontId="12" fillId="4" borderId="11" xfId="0" applyNumberFormat="1" applyFont="1" applyFill="1" applyBorder="1" applyAlignment="1">
      <alignment horizontal="center" vertical="center" wrapText="1"/>
    </xf>
    <xf numFmtId="8" fontId="12" fillId="4" borderId="19" xfId="0" applyNumberFormat="1" applyFont="1" applyFill="1" applyBorder="1" applyAlignment="1">
      <alignment horizontal="center" vertical="center" wrapText="1"/>
    </xf>
    <xf numFmtId="8" fontId="12" fillId="4" borderId="20" xfId="0" applyNumberFormat="1" applyFont="1" applyFill="1" applyBorder="1" applyAlignment="1">
      <alignment horizontal="center" vertical="center" wrapText="1"/>
    </xf>
    <xf numFmtId="8" fontId="12" fillId="4" borderId="11" xfId="0" applyNumberFormat="1" applyFont="1" applyFill="1" applyBorder="1" applyAlignment="1">
      <alignment horizontal="center" vertical="center"/>
    </xf>
    <xf numFmtId="8" fontId="12" fillId="4" borderId="19" xfId="0" applyNumberFormat="1" applyFont="1" applyFill="1" applyBorder="1" applyAlignment="1">
      <alignment horizontal="center" vertical="center"/>
    </xf>
    <xf numFmtId="8" fontId="12" fillId="4" borderId="20" xfId="0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zoomScaleNormal="100" workbookViewId="0">
      <selection activeCell="K58" sqref="K58"/>
    </sheetView>
  </sheetViews>
  <sheetFormatPr defaultRowHeight="15" x14ac:dyDescent="0.25"/>
  <cols>
    <col min="1" max="1" width="4.7109375" bestFit="1" customWidth="1"/>
    <col min="2" max="2" width="21.42578125" customWidth="1"/>
    <col min="3" max="3" width="27" customWidth="1"/>
    <col min="4" max="4" width="49.5703125" customWidth="1"/>
    <col min="5" max="5" width="19.5703125" customWidth="1"/>
    <col min="6" max="6" width="23.42578125" customWidth="1"/>
    <col min="7" max="7" width="26.85546875" customWidth="1"/>
    <col min="8" max="8" width="13.42578125" customWidth="1"/>
    <col min="9" max="9" width="12" customWidth="1"/>
  </cols>
  <sheetData>
    <row r="1" spans="1:9" ht="19.5" customHeight="1" x14ac:dyDescent="0.25">
      <c r="A1" s="36" t="s">
        <v>12</v>
      </c>
      <c r="B1" s="36"/>
      <c r="C1" s="36"/>
      <c r="D1" s="36"/>
      <c r="E1" s="36"/>
      <c r="F1" s="36"/>
      <c r="G1" s="36"/>
      <c r="H1" s="36"/>
      <c r="I1" s="36"/>
    </row>
    <row r="2" spans="1:9" ht="20.25" thickBot="1" x14ac:dyDescent="0.3">
      <c r="A2" s="1"/>
      <c r="B2" s="1"/>
      <c r="C2" s="1"/>
      <c r="D2" s="1"/>
      <c r="E2" s="1"/>
      <c r="F2" s="1"/>
      <c r="G2" s="6"/>
      <c r="H2" s="1"/>
      <c r="I2" s="1"/>
    </row>
    <row r="3" spans="1:9" ht="36" customHeight="1" x14ac:dyDescent="0.25">
      <c r="A3" s="32" t="s">
        <v>0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7" t="s">
        <v>8</v>
      </c>
      <c r="H3" s="31" t="s">
        <v>9</v>
      </c>
      <c r="I3" s="31"/>
    </row>
    <row r="4" spans="1:9" ht="36.75" customHeight="1" thickBot="1" x14ac:dyDescent="0.3">
      <c r="A4" s="33"/>
      <c r="B4" s="35"/>
      <c r="C4" s="35"/>
      <c r="D4" s="35"/>
      <c r="E4" s="35"/>
      <c r="F4" s="35"/>
      <c r="G4" s="38"/>
      <c r="H4" s="4" t="s">
        <v>10</v>
      </c>
      <c r="I4" s="4" t="s">
        <v>11</v>
      </c>
    </row>
    <row r="5" spans="1:9" ht="15.75" thickBot="1" x14ac:dyDescent="0.3">
      <c r="A5" s="40">
        <v>1</v>
      </c>
      <c r="B5" s="41">
        <v>2</v>
      </c>
      <c r="C5" s="41">
        <v>3</v>
      </c>
      <c r="D5" s="41">
        <v>4</v>
      </c>
      <c r="E5" s="42">
        <v>5</v>
      </c>
      <c r="F5" s="42">
        <v>6</v>
      </c>
      <c r="G5" s="42">
        <v>7</v>
      </c>
      <c r="H5" s="42">
        <v>8</v>
      </c>
      <c r="I5" s="42">
        <v>9</v>
      </c>
    </row>
    <row r="6" spans="1:9" ht="16.5" thickBot="1" x14ac:dyDescent="0.3">
      <c r="A6" s="44" t="s">
        <v>13</v>
      </c>
      <c r="B6" s="45"/>
      <c r="C6" s="45"/>
      <c r="D6" s="45"/>
      <c r="E6" s="45"/>
      <c r="F6" s="45"/>
      <c r="G6" s="45"/>
      <c r="H6" s="45"/>
      <c r="I6" s="46"/>
    </row>
    <row r="7" spans="1:9" ht="60.75" thickBot="1" x14ac:dyDescent="0.3">
      <c r="A7" s="47">
        <v>1</v>
      </c>
      <c r="B7" s="48" t="s">
        <v>14</v>
      </c>
      <c r="C7" s="49" t="s">
        <v>16</v>
      </c>
      <c r="D7" s="49" t="s">
        <v>15</v>
      </c>
      <c r="E7" s="8" t="s">
        <v>19</v>
      </c>
      <c r="F7" s="50" t="s">
        <v>17</v>
      </c>
      <c r="G7" s="51" t="s">
        <v>18</v>
      </c>
      <c r="H7" s="50">
        <v>20</v>
      </c>
      <c r="I7" s="50">
        <v>5</v>
      </c>
    </row>
    <row r="8" spans="1:9" ht="16.5" thickBot="1" x14ac:dyDescent="0.3">
      <c r="A8" s="52" t="s">
        <v>20</v>
      </c>
      <c r="B8" s="53"/>
      <c r="C8" s="53"/>
      <c r="D8" s="53"/>
      <c r="E8" s="53"/>
      <c r="F8" s="53"/>
      <c r="G8" s="53"/>
      <c r="H8" s="53"/>
      <c r="I8" s="54"/>
    </row>
    <row r="9" spans="1:9" ht="60.75" thickBot="1" x14ac:dyDescent="0.3">
      <c r="A9" s="47">
        <v>2</v>
      </c>
      <c r="B9" s="48" t="s">
        <v>23</v>
      </c>
      <c r="C9" s="49" t="s">
        <v>16</v>
      </c>
      <c r="D9" s="19" t="s">
        <v>21</v>
      </c>
      <c r="E9" s="8" t="s">
        <v>19</v>
      </c>
      <c r="F9" s="50" t="s">
        <v>17</v>
      </c>
      <c r="G9" s="51" t="s">
        <v>22</v>
      </c>
      <c r="H9" s="50">
        <v>50</v>
      </c>
      <c r="I9" s="50">
        <v>30</v>
      </c>
    </row>
    <row r="10" spans="1:9" ht="15.75" thickBot="1" x14ac:dyDescent="0.3">
      <c r="A10" s="55" t="s">
        <v>24</v>
      </c>
      <c r="B10" s="56"/>
      <c r="C10" s="56"/>
      <c r="D10" s="56"/>
      <c r="E10" s="56"/>
      <c r="F10" s="56"/>
      <c r="G10" s="56"/>
      <c r="H10" s="56"/>
      <c r="I10" s="57"/>
    </row>
    <row r="11" spans="1:9" ht="60.75" thickBot="1" x14ac:dyDescent="0.3">
      <c r="A11" s="47">
        <v>3</v>
      </c>
      <c r="B11" s="49" t="s">
        <v>25</v>
      </c>
      <c r="C11" s="19" t="s">
        <v>26</v>
      </c>
      <c r="D11" s="19" t="s">
        <v>27</v>
      </c>
      <c r="E11" s="8" t="s">
        <v>19</v>
      </c>
      <c r="F11" s="50" t="s">
        <v>17</v>
      </c>
      <c r="G11" s="19" t="s">
        <v>26</v>
      </c>
      <c r="H11" s="50">
        <v>25</v>
      </c>
      <c r="I11" s="50">
        <v>12.5</v>
      </c>
    </row>
    <row r="12" spans="1:9" ht="15.75" thickBot="1" x14ac:dyDescent="0.3">
      <c r="A12" s="58" t="s">
        <v>28</v>
      </c>
      <c r="B12" s="59"/>
      <c r="C12" s="59"/>
      <c r="D12" s="59"/>
      <c r="E12" s="59"/>
      <c r="F12" s="59"/>
      <c r="G12" s="59"/>
      <c r="H12" s="59"/>
      <c r="I12" s="60"/>
    </row>
    <row r="13" spans="1:9" ht="60.75" thickBot="1" x14ac:dyDescent="0.3">
      <c r="A13" s="47">
        <v>4</v>
      </c>
      <c r="B13" s="49" t="s">
        <v>29</v>
      </c>
      <c r="C13" s="19" t="s">
        <v>26</v>
      </c>
      <c r="D13" s="19" t="s">
        <v>30</v>
      </c>
      <c r="E13" s="8" t="s">
        <v>19</v>
      </c>
      <c r="F13" s="50" t="s">
        <v>17</v>
      </c>
      <c r="G13" s="19" t="s">
        <v>31</v>
      </c>
      <c r="H13" s="50">
        <v>75</v>
      </c>
      <c r="I13" s="50">
        <v>30</v>
      </c>
    </row>
    <row r="14" spans="1:9" ht="15.75" thickBot="1" x14ac:dyDescent="0.3">
      <c r="A14" s="58" t="s">
        <v>32</v>
      </c>
      <c r="B14" s="59"/>
      <c r="C14" s="59"/>
      <c r="D14" s="59"/>
      <c r="E14" s="59"/>
      <c r="F14" s="59"/>
      <c r="G14" s="59"/>
      <c r="H14" s="59"/>
      <c r="I14" s="60"/>
    </row>
    <row r="15" spans="1:9" ht="60.75" thickBot="1" x14ac:dyDescent="0.3">
      <c r="A15" s="47">
        <v>5</v>
      </c>
      <c r="B15" s="48" t="s">
        <v>33</v>
      </c>
      <c r="C15" s="19" t="s">
        <v>34</v>
      </c>
      <c r="D15" s="19" t="s">
        <v>35</v>
      </c>
      <c r="E15" s="8" t="s">
        <v>19</v>
      </c>
      <c r="F15" s="50" t="s">
        <v>17</v>
      </c>
      <c r="G15" s="19" t="s">
        <v>34</v>
      </c>
      <c r="H15" s="50">
        <v>36</v>
      </c>
      <c r="I15" s="50">
        <v>10.199999999999999</v>
      </c>
    </row>
    <row r="16" spans="1:9" ht="15.75" thickBot="1" x14ac:dyDescent="0.3">
      <c r="A16" s="65" t="s">
        <v>36</v>
      </c>
      <c r="B16" s="66"/>
      <c r="C16" s="66"/>
      <c r="D16" s="66"/>
      <c r="E16" s="66"/>
      <c r="F16" s="66"/>
      <c r="G16" s="66"/>
      <c r="H16" s="66"/>
      <c r="I16" s="67"/>
    </row>
    <row r="17" spans="1:9" ht="60" x14ac:dyDescent="0.25">
      <c r="A17" s="61">
        <v>6</v>
      </c>
      <c r="B17" s="62" t="s">
        <v>37</v>
      </c>
      <c r="C17" s="13" t="s">
        <v>38</v>
      </c>
      <c r="D17" s="63" t="s">
        <v>39</v>
      </c>
      <c r="E17" s="64" t="s">
        <v>19</v>
      </c>
      <c r="F17" s="43" t="s">
        <v>17</v>
      </c>
      <c r="G17" s="63" t="s">
        <v>38</v>
      </c>
      <c r="H17" s="43">
        <v>60</v>
      </c>
      <c r="I17" s="43">
        <v>30</v>
      </c>
    </row>
    <row r="18" spans="1:9" ht="60.75" thickBot="1" x14ac:dyDescent="0.3">
      <c r="A18" s="61"/>
      <c r="B18" s="62"/>
      <c r="C18" s="19" t="s">
        <v>40</v>
      </c>
      <c r="D18" s="63"/>
      <c r="E18" s="8" t="s">
        <v>19</v>
      </c>
      <c r="F18" s="17" t="s">
        <v>17</v>
      </c>
      <c r="G18" s="63"/>
      <c r="H18" s="17">
        <v>40</v>
      </c>
      <c r="I18" s="17">
        <v>20</v>
      </c>
    </row>
    <row r="19" spans="1:9" ht="15.75" thickBot="1" x14ac:dyDescent="0.3">
      <c r="A19" s="65" t="s">
        <v>41</v>
      </c>
      <c r="B19" s="66"/>
      <c r="C19" s="66"/>
      <c r="D19" s="66"/>
      <c r="E19" s="66"/>
      <c r="F19" s="66"/>
      <c r="G19" s="66"/>
      <c r="H19" s="66"/>
      <c r="I19" s="67"/>
    </row>
    <row r="20" spans="1:9" ht="60" customHeight="1" thickBot="1" x14ac:dyDescent="0.3">
      <c r="A20" s="47">
        <v>7</v>
      </c>
      <c r="B20" s="49" t="s">
        <v>42</v>
      </c>
      <c r="C20" s="49" t="s">
        <v>16</v>
      </c>
      <c r="D20" s="19" t="s">
        <v>43</v>
      </c>
      <c r="E20" s="68" t="s">
        <v>19</v>
      </c>
      <c r="F20" s="50" t="s">
        <v>17</v>
      </c>
      <c r="G20" s="68" t="s">
        <v>44</v>
      </c>
      <c r="H20" s="50">
        <v>25</v>
      </c>
      <c r="I20" s="50">
        <v>15</v>
      </c>
    </row>
    <row r="21" spans="1:9" ht="15.75" thickBot="1" x14ac:dyDescent="0.3">
      <c r="A21" s="65" t="s">
        <v>45</v>
      </c>
      <c r="B21" s="66"/>
      <c r="C21" s="66"/>
      <c r="D21" s="66"/>
      <c r="E21" s="66"/>
      <c r="F21" s="66"/>
      <c r="G21" s="66"/>
      <c r="H21" s="66"/>
      <c r="I21" s="67"/>
    </row>
    <row r="22" spans="1:9" ht="60.75" thickBot="1" x14ac:dyDescent="0.3">
      <c r="A22" s="47">
        <v>8</v>
      </c>
      <c r="B22" s="48" t="s">
        <v>46</v>
      </c>
      <c r="C22" s="19" t="s">
        <v>47</v>
      </c>
      <c r="D22" s="19" t="s">
        <v>48</v>
      </c>
      <c r="E22" s="68" t="s">
        <v>19</v>
      </c>
      <c r="F22" s="50" t="s">
        <v>17</v>
      </c>
      <c r="G22" s="19" t="s">
        <v>49</v>
      </c>
      <c r="H22" s="50">
        <v>35</v>
      </c>
      <c r="I22" s="50">
        <v>25</v>
      </c>
    </row>
    <row r="23" spans="1:9" ht="15.75" thickBot="1" x14ac:dyDescent="0.3">
      <c r="A23" s="65" t="s">
        <v>50</v>
      </c>
      <c r="B23" s="66"/>
      <c r="C23" s="66"/>
      <c r="D23" s="66"/>
      <c r="E23" s="66"/>
      <c r="F23" s="66"/>
      <c r="G23" s="66"/>
      <c r="H23" s="66"/>
      <c r="I23" s="67"/>
    </row>
    <row r="24" spans="1:9" ht="60.75" thickBot="1" x14ac:dyDescent="0.3">
      <c r="A24" s="47">
        <v>9</v>
      </c>
      <c r="B24" s="49" t="s">
        <v>51</v>
      </c>
      <c r="C24" s="49" t="s">
        <v>52</v>
      </c>
      <c r="D24" s="19" t="s">
        <v>43</v>
      </c>
      <c r="E24" s="68" t="s">
        <v>19</v>
      </c>
      <c r="F24" s="50" t="s">
        <v>17</v>
      </c>
      <c r="G24" s="49" t="s">
        <v>53</v>
      </c>
      <c r="H24" s="50">
        <v>4</v>
      </c>
      <c r="I24" s="50">
        <v>2</v>
      </c>
    </row>
    <row r="25" spans="1:9" ht="15.75" thickBot="1" x14ac:dyDescent="0.3">
      <c r="A25" s="65" t="s">
        <v>54</v>
      </c>
      <c r="B25" s="70"/>
      <c r="C25" s="70"/>
      <c r="D25" s="70"/>
      <c r="E25" s="70"/>
      <c r="F25" s="70"/>
      <c r="G25" s="70"/>
      <c r="H25" s="70"/>
      <c r="I25" s="71"/>
    </row>
    <row r="26" spans="1:9" ht="60.75" thickBot="1" x14ac:dyDescent="0.3">
      <c r="A26" s="47">
        <v>10</v>
      </c>
      <c r="B26" s="48" t="s">
        <v>55</v>
      </c>
      <c r="C26" s="49" t="s">
        <v>56</v>
      </c>
      <c r="D26" s="19" t="s">
        <v>57</v>
      </c>
      <c r="E26" s="19" t="s">
        <v>58</v>
      </c>
      <c r="F26" s="72" t="s">
        <v>59</v>
      </c>
      <c r="G26" s="19" t="s">
        <v>60</v>
      </c>
      <c r="H26" s="50">
        <v>40</v>
      </c>
      <c r="I26" s="50">
        <v>25</v>
      </c>
    </row>
    <row r="27" spans="1:9" ht="15.75" thickBot="1" x14ac:dyDescent="0.3">
      <c r="A27" s="65" t="s">
        <v>61</v>
      </c>
      <c r="B27" s="66"/>
      <c r="C27" s="66"/>
      <c r="D27" s="66"/>
      <c r="E27" s="66"/>
      <c r="F27" s="66"/>
      <c r="G27" s="66"/>
      <c r="H27" s="66"/>
      <c r="I27" s="67"/>
    </row>
    <row r="28" spans="1:9" ht="60" x14ac:dyDescent="0.25">
      <c r="A28" s="25">
        <v>11</v>
      </c>
      <c r="B28" s="27" t="s">
        <v>62</v>
      </c>
      <c r="C28" s="29" t="s">
        <v>63</v>
      </c>
      <c r="D28" s="29" t="s">
        <v>64</v>
      </c>
      <c r="E28" s="23" t="s">
        <v>58</v>
      </c>
      <c r="F28" s="69" t="s">
        <v>59</v>
      </c>
      <c r="G28" s="64" t="s">
        <v>63</v>
      </c>
      <c r="H28" s="43">
        <v>13</v>
      </c>
      <c r="I28" s="43">
        <v>4</v>
      </c>
    </row>
    <row r="29" spans="1:9" ht="60" x14ac:dyDescent="0.25">
      <c r="A29" s="10">
        <v>12</v>
      </c>
      <c r="B29" s="14" t="s">
        <v>65</v>
      </c>
      <c r="C29" s="14" t="s">
        <v>66</v>
      </c>
      <c r="D29" s="11" t="s">
        <v>67</v>
      </c>
      <c r="E29" s="15" t="s">
        <v>58</v>
      </c>
      <c r="F29" s="20" t="s">
        <v>59</v>
      </c>
      <c r="G29" s="14" t="s">
        <v>66</v>
      </c>
      <c r="H29" s="9">
        <v>3</v>
      </c>
      <c r="I29" s="9">
        <v>1</v>
      </c>
    </row>
    <row r="30" spans="1:9" ht="60" x14ac:dyDescent="0.25">
      <c r="A30" s="10">
        <v>13</v>
      </c>
      <c r="B30" s="14" t="s">
        <v>68</v>
      </c>
      <c r="C30" s="14" t="s">
        <v>69</v>
      </c>
      <c r="D30" s="18" t="s">
        <v>70</v>
      </c>
      <c r="E30" s="15" t="s">
        <v>58</v>
      </c>
      <c r="F30" s="20" t="s">
        <v>59</v>
      </c>
      <c r="G30" s="14" t="s">
        <v>69</v>
      </c>
      <c r="H30" s="9">
        <v>9</v>
      </c>
      <c r="I30" s="9">
        <v>1.65</v>
      </c>
    </row>
    <row r="31" spans="1:9" ht="60" x14ac:dyDescent="0.25">
      <c r="A31" s="10">
        <v>14</v>
      </c>
      <c r="B31" s="11" t="s">
        <v>71</v>
      </c>
      <c r="C31" s="14" t="s">
        <v>72</v>
      </c>
      <c r="D31" s="11" t="s">
        <v>73</v>
      </c>
      <c r="E31" s="15" t="s">
        <v>58</v>
      </c>
      <c r="F31" s="20" t="s">
        <v>59</v>
      </c>
      <c r="G31" s="14" t="s">
        <v>72</v>
      </c>
      <c r="H31" s="9">
        <v>6</v>
      </c>
      <c r="I31" s="9">
        <v>3</v>
      </c>
    </row>
    <row r="32" spans="1:9" ht="60" x14ac:dyDescent="0.25">
      <c r="A32" s="10">
        <v>15</v>
      </c>
      <c r="B32" s="14" t="s">
        <v>74</v>
      </c>
      <c r="C32" s="12" t="s">
        <v>75</v>
      </c>
      <c r="D32" s="12" t="s">
        <v>76</v>
      </c>
      <c r="E32" s="15" t="s">
        <v>58</v>
      </c>
      <c r="F32" s="20" t="s">
        <v>59</v>
      </c>
      <c r="G32" s="12" t="s">
        <v>75</v>
      </c>
      <c r="H32" s="9">
        <v>5</v>
      </c>
      <c r="I32" s="9">
        <v>4.3</v>
      </c>
    </row>
    <row r="33" spans="1:9" ht="60" x14ac:dyDescent="0.25">
      <c r="A33" s="10">
        <v>16</v>
      </c>
      <c r="B33" s="11" t="s">
        <v>77</v>
      </c>
      <c r="C33" s="14" t="s">
        <v>81</v>
      </c>
      <c r="D33" s="14" t="s">
        <v>78</v>
      </c>
      <c r="E33" s="15" t="s">
        <v>58</v>
      </c>
      <c r="F33" s="20" t="s">
        <v>59</v>
      </c>
      <c r="G33" s="14" t="s">
        <v>81</v>
      </c>
      <c r="H33" s="9">
        <v>8</v>
      </c>
      <c r="I33" s="9">
        <v>7</v>
      </c>
    </row>
    <row r="34" spans="1:9" ht="60.75" thickBot="1" x14ac:dyDescent="0.3">
      <c r="A34" s="24">
        <v>17</v>
      </c>
      <c r="B34" s="28" t="s">
        <v>79</v>
      </c>
      <c r="C34" s="49" t="s">
        <v>96</v>
      </c>
      <c r="D34" s="19" t="s">
        <v>80</v>
      </c>
      <c r="E34" s="22" t="s">
        <v>58</v>
      </c>
      <c r="F34" s="73" t="s">
        <v>59</v>
      </c>
      <c r="G34" s="74" t="s">
        <v>82</v>
      </c>
      <c r="H34" s="17">
        <v>13</v>
      </c>
      <c r="I34" s="17">
        <v>13</v>
      </c>
    </row>
    <row r="35" spans="1:9" ht="15.75" thickBot="1" x14ac:dyDescent="0.3">
      <c r="A35" s="65" t="s">
        <v>85</v>
      </c>
      <c r="B35" s="66"/>
      <c r="C35" s="66"/>
      <c r="D35" s="66"/>
      <c r="E35" s="66"/>
      <c r="F35" s="66"/>
      <c r="G35" s="66"/>
      <c r="H35" s="66"/>
      <c r="I35" s="67"/>
    </row>
    <row r="36" spans="1:9" ht="60.75" thickBot="1" x14ac:dyDescent="0.3">
      <c r="A36" s="47">
        <v>18</v>
      </c>
      <c r="B36" s="49" t="s">
        <v>83</v>
      </c>
      <c r="C36" s="49" t="s">
        <v>95</v>
      </c>
      <c r="D36" s="19" t="s">
        <v>84</v>
      </c>
      <c r="E36" s="68" t="s">
        <v>19</v>
      </c>
      <c r="F36" s="50" t="s">
        <v>17</v>
      </c>
      <c r="G36" s="49" t="s">
        <v>95</v>
      </c>
      <c r="H36" s="50">
        <v>60</v>
      </c>
      <c r="I36" s="50">
        <v>30</v>
      </c>
    </row>
    <row r="37" spans="1:9" ht="15.75" thickBot="1" x14ac:dyDescent="0.3">
      <c r="A37" s="65" t="s">
        <v>87</v>
      </c>
      <c r="B37" s="66"/>
      <c r="C37" s="66"/>
      <c r="D37" s="66"/>
      <c r="E37" s="66"/>
      <c r="F37" s="66"/>
      <c r="G37" s="66"/>
      <c r="H37" s="66"/>
      <c r="I37" s="67"/>
    </row>
    <row r="38" spans="1:9" ht="60.75" thickBot="1" x14ac:dyDescent="0.3">
      <c r="A38" s="47">
        <v>19</v>
      </c>
      <c r="B38" s="49" t="s">
        <v>86</v>
      </c>
      <c r="C38" s="19" t="s">
        <v>94</v>
      </c>
      <c r="D38" s="19" t="s">
        <v>84</v>
      </c>
      <c r="E38" s="68" t="s">
        <v>19</v>
      </c>
      <c r="F38" s="50" t="s">
        <v>17</v>
      </c>
      <c r="G38" s="19" t="s">
        <v>94</v>
      </c>
      <c r="H38" s="50">
        <v>150</v>
      </c>
      <c r="I38" s="50">
        <v>70</v>
      </c>
    </row>
    <row r="39" spans="1:9" ht="15.75" thickBot="1" x14ac:dyDescent="0.3">
      <c r="A39" s="65" t="s">
        <v>90</v>
      </c>
      <c r="B39" s="66"/>
      <c r="C39" s="66"/>
      <c r="D39" s="66"/>
      <c r="E39" s="66"/>
      <c r="F39" s="66"/>
      <c r="G39" s="66"/>
      <c r="H39" s="66"/>
      <c r="I39" s="67"/>
    </row>
    <row r="40" spans="1:9" ht="60" x14ac:dyDescent="0.25">
      <c r="A40" s="61">
        <v>20</v>
      </c>
      <c r="B40" s="75" t="s">
        <v>88</v>
      </c>
      <c r="C40" s="21" t="s">
        <v>93</v>
      </c>
      <c r="D40" s="63" t="s">
        <v>89</v>
      </c>
      <c r="E40" s="68" t="s">
        <v>19</v>
      </c>
      <c r="F40" s="50" t="s">
        <v>17</v>
      </c>
      <c r="G40" s="21" t="s">
        <v>97</v>
      </c>
      <c r="H40" s="43">
        <v>30</v>
      </c>
      <c r="I40" s="43">
        <v>20</v>
      </c>
    </row>
    <row r="41" spans="1:9" ht="60.75" thickBot="1" x14ac:dyDescent="0.3">
      <c r="A41" s="61"/>
      <c r="B41" s="75"/>
      <c r="C41" s="49" t="s">
        <v>91</v>
      </c>
      <c r="D41" s="63"/>
      <c r="E41" s="16" t="s">
        <v>19</v>
      </c>
      <c r="F41" s="17" t="s">
        <v>17</v>
      </c>
      <c r="G41" s="49" t="s">
        <v>92</v>
      </c>
      <c r="H41" s="17">
        <v>45</v>
      </c>
      <c r="I41" s="17">
        <v>35</v>
      </c>
    </row>
    <row r="42" spans="1:9" ht="15.75" thickBot="1" x14ac:dyDescent="0.3">
      <c r="A42" s="65" t="s">
        <v>98</v>
      </c>
      <c r="B42" s="66"/>
      <c r="C42" s="66"/>
      <c r="D42" s="66"/>
      <c r="E42" s="66"/>
      <c r="F42" s="66"/>
      <c r="G42" s="66"/>
      <c r="H42" s="66"/>
      <c r="I42" s="67"/>
    </row>
    <row r="43" spans="1:9" ht="60" x14ac:dyDescent="0.25">
      <c r="A43" s="61">
        <v>21</v>
      </c>
      <c r="B43" s="62" t="s">
        <v>99</v>
      </c>
      <c r="C43" s="29" t="s">
        <v>100</v>
      </c>
      <c r="D43" s="62" t="s">
        <v>102</v>
      </c>
      <c r="E43" s="23" t="s">
        <v>58</v>
      </c>
      <c r="F43" s="69" t="s">
        <v>59</v>
      </c>
      <c r="G43" s="29" t="s">
        <v>100</v>
      </c>
      <c r="H43" s="43">
        <v>63</v>
      </c>
      <c r="I43" s="43">
        <v>38.6</v>
      </c>
    </row>
    <row r="44" spans="1:9" ht="60.75" thickBot="1" x14ac:dyDescent="0.3">
      <c r="A44" s="61"/>
      <c r="B44" s="62"/>
      <c r="C44" s="28" t="s">
        <v>101</v>
      </c>
      <c r="D44" s="62"/>
      <c r="E44" s="22" t="s">
        <v>58</v>
      </c>
      <c r="F44" s="73" t="s">
        <v>59</v>
      </c>
      <c r="G44" s="28" t="s">
        <v>101</v>
      </c>
      <c r="H44" s="17">
        <v>25</v>
      </c>
      <c r="I44" s="17">
        <v>21</v>
      </c>
    </row>
    <row r="45" spans="1:9" ht="15.75" thickBot="1" x14ac:dyDescent="0.3">
      <c r="A45" s="65" t="s">
        <v>103</v>
      </c>
      <c r="B45" s="66"/>
      <c r="C45" s="66"/>
      <c r="D45" s="66"/>
      <c r="E45" s="66"/>
      <c r="F45" s="66"/>
      <c r="G45" s="66"/>
      <c r="H45" s="66"/>
      <c r="I45" s="67"/>
    </row>
    <row r="46" spans="1:9" ht="60.75" thickBot="1" x14ac:dyDescent="0.3">
      <c r="A46" s="47">
        <v>22</v>
      </c>
      <c r="B46" s="49" t="s">
        <v>104</v>
      </c>
      <c r="C46" s="19" t="s">
        <v>105</v>
      </c>
      <c r="D46" s="19" t="s">
        <v>106</v>
      </c>
      <c r="E46" s="19" t="s">
        <v>58</v>
      </c>
      <c r="F46" s="72" t="s">
        <v>59</v>
      </c>
      <c r="G46" s="19" t="s">
        <v>105</v>
      </c>
      <c r="H46" s="50">
        <v>50</v>
      </c>
      <c r="I46" s="50">
        <v>25</v>
      </c>
    </row>
    <row r="47" spans="1:9" ht="15.75" thickBot="1" x14ac:dyDescent="0.3">
      <c r="A47" s="65" t="s">
        <v>107</v>
      </c>
      <c r="B47" s="66"/>
      <c r="C47" s="66"/>
      <c r="D47" s="66"/>
      <c r="E47" s="66"/>
      <c r="F47" s="66"/>
      <c r="G47" s="66"/>
      <c r="H47" s="66"/>
      <c r="I47" s="67"/>
    </row>
    <row r="48" spans="1:9" ht="60.75" thickBot="1" x14ac:dyDescent="0.3">
      <c r="A48" s="47">
        <v>23</v>
      </c>
      <c r="B48" s="48" t="s">
        <v>108</v>
      </c>
      <c r="C48" s="48" t="s">
        <v>110</v>
      </c>
      <c r="D48" s="48" t="s">
        <v>109</v>
      </c>
      <c r="E48" s="19" t="s">
        <v>58</v>
      </c>
      <c r="F48" s="72" t="s">
        <v>59</v>
      </c>
      <c r="G48" s="50" t="s">
        <v>111</v>
      </c>
      <c r="H48" s="50">
        <v>50</v>
      </c>
      <c r="I48" s="50">
        <v>25</v>
      </c>
    </row>
    <row r="49" spans="1:9" ht="15.75" thickBot="1" x14ac:dyDescent="0.3">
      <c r="A49" s="65" t="s">
        <v>112</v>
      </c>
      <c r="B49" s="66"/>
      <c r="C49" s="66"/>
      <c r="D49" s="66"/>
      <c r="E49" s="66"/>
      <c r="F49" s="66"/>
      <c r="G49" s="66"/>
      <c r="H49" s="66"/>
      <c r="I49" s="67"/>
    </row>
    <row r="50" spans="1:9" ht="60" x14ac:dyDescent="0.25">
      <c r="A50" s="61">
        <v>24</v>
      </c>
      <c r="B50" s="27" t="s">
        <v>113</v>
      </c>
      <c r="C50" s="29" t="s">
        <v>114</v>
      </c>
      <c r="D50" s="62" t="s">
        <v>109</v>
      </c>
      <c r="E50" s="23" t="s">
        <v>58</v>
      </c>
      <c r="F50" s="69" t="s">
        <v>59</v>
      </c>
      <c r="G50" s="75" t="s">
        <v>117</v>
      </c>
      <c r="H50" s="43">
        <v>25</v>
      </c>
      <c r="I50" s="43">
        <v>12.5</v>
      </c>
    </row>
    <row r="51" spans="1:9" ht="60.75" thickBot="1" x14ac:dyDescent="0.3">
      <c r="A51" s="61"/>
      <c r="B51" s="26" t="s">
        <v>115</v>
      </c>
      <c r="C51" s="28" t="s">
        <v>116</v>
      </c>
      <c r="D51" s="62"/>
      <c r="E51" s="22" t="s">
        <v>58</v>
      </c>
      <c r="F51" s="73" t="s">
        <v>59</v>
      </c>
      <c r="G51" s="75"/>
      <c r="H51" s="17">
        <v>10</v>
      </c>
      <c r="I51" s="17">
        <v>5</v>
      </c>
    </row>
    <row r="52" spans="1:9" ht="15.75" thickBot="1" x14ac:dyDescent="0.3">
      <c r="A52" s="65" t="s">
        <v>118</v>
      </c>
      <c r="B52" s="66"/>
      <c r="C52" s="66"/>
      <c r="D52" s="66"/>
      <c r="E52" s="66"/>
      <c r="F52" s="66"/>
      <c r="G52" s="66"/>
      <c r="H52" s="66"/>
      <c r="I52" s="67"/>
    </row>
    <row r="53" spans="1:9" ht="60.75" thickBot="1" x14ac:dyDescent="0.3">
      <c r="A53" s="47">
        <v>25</v>
      </c>
      <c r="B53" s="48" t="s">
        <v>120</v>
      </c>
      <c r="C53" s="49" t="s">
        <v>121</v>
      </c>
      <c r="D53" s="49" t="s">
        <v>119</v>
      </c>
      <c r="E53" s="19" t="s">
        <v>58</v>
      </c>
      <c r="F53" s="72" t="s">
        <v>59</v>
      </c>
      <c r="G53" s="49" t="s">
        <v>121</v>
      </c>
      <c r="H53" s="50">
        <v>12</v>
      </c>
      <c r="I53" s="50">
        <v>30</v>
      </c>
    </row>
    <row r="54" spans="1:9" ht="15.75" thickBot="1" x14ac:dyDescent="0.3">
      <c r="A54" s="65" t="s">
        <v>122</v>
      </c>
      <c r="B54" s="66"/>
      <c r="C54" s="66"/>
      <c r="D54" s="66"/>
      <c r="E54" s="66"/>
      <c r="F54" s="66"/>
      <c r="G54" s="66"/>
      <c r="H54" s="66"/>
      <c r="I54" s="67"/>
    </row>
    <row r="55" spans="1:9" ht="60" x14ac:dyDescent="0.25">
      <c r="A55" s="61">
        <v>26</v>
      </c>
      <c r="B55" s="62" t="s">
        <v>124</v>
      </c>
      <c r="C55" s="29" t="s">
        <v>125</v>
      </c>
      <c r="D55" s="75" t="s">
        <v>123</v>
      </c>
      <c r="E55" s="68" t="s">
        <v>19</v>
      </c>
      <c r="F55" s="50" t="s">
        <v>17</v>
      </c>
      <c r="G55" s="29" t="s">
        <v>125</v>
      </c>
      <c r="H55" s="43">
        <v>75</v>
      </c>
      <c r="I55" s="43">
        <f>H55*0.35</f>
        <v>26.25</v>
      </c>
    </row>
    <row r="56" spans="1:9" ht="60.75" thickBot="1" x14ac:dyDescent="0.3">
      <c r="A56" s="61"/>
      <c r="B56" s="62"/>
      <c r="C56" s="28" t="s">
        <v>126</v>
      </c>
      <c r="D56" s="75"/>
      <c r="E56" s="16" t="s">
        <v>19</v>
      </c>
      <c r="F56" s="17" t="s">
        <v>17</v>
      </c>
      <c r="G56" s="28" t="s">
        <v>127</v>
      </c>
      <c r="H56" s="17">
        <v>25</v>
      </c>
      <c r="I56" s="17">
        <f>H56*0.35</f>
        <v>8.75</v>
      </c>
    </row>
    <row r="57" spans="1:9" ht="15.75" thickBot="1" x14ac:dyDescent="0.3">
      <c r="A57" s="65" t="s">
        <v>128</v>
      </c>
      <c r="B57" s="66"/>
      <c r="C57" s="66"/>
      <c r="D57" s="66"/>
      <c r="E57" s="66"/>
      <c r="F57" s="66"/>
      <c r="G57" s="66"/>
      <c r="H57" s="66"/>
      <c r="I57" s="67"/>
    </row>
    <row r="58" spans="1:9" ht="60.75" thickBot="1" x14ac:dyDescent="0.3">
      <c r="A58" s="25">
        <v>27</v>
      </c>
      <c r="B58" s="27" t="s">
        <v>129</v>
      </c>
      <c r="C58" s="29" t="s">
        <v>130</v>
      </c>
      <c r="D58" s="29" t="s">
        <v>131</v>
      </c>
      <c r="E58" s="23" t="s">
        <v>58</v>
      </c>
      <c r="F58" s="69" t="s">
        <v>59</v>
      </c>
      <c r="G58" s="29" t="s">
        <v>130</v>
      </c>
      <c r="H58" s="76">
        <v>35</v>
      </c>
      <c r="I58" s="43">
        <v>21</v>
      </c>
    </row>
    <row r="59" spans="1:9" ht="16.5" thickBot="1" x14ac:dyDescent="0.35">
      <c r="A59" s="30"/>
      <c r="B59" s="30"/>
      <c r="C59" s="30"/>
      <c r="D59" s="30"/>
      <c r="E59" s="30"/>
      <c r="F59" s="30"/>
      <c r="G59" s="7"/>
      <c r="H59" s="39" t="s">
        <v>1</v>
      </c>
      <c r="I59" s="5">
        <f>SUM(I58+I56+I55+I53+I51+I50+I48+I46+I44+I43+I41+I40+I38+I36+I34+I33+I32+I31+I30+I29+I28+I26+I24+I22+I20+I18+I17+I15+I13+I11+I9+I7)</f>
        <v>606.75</v>
      </c>
    </row>
    <row r="60" spans="1:9" ht="15.75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15.75" x14ac:dyDescent="0.3">
      <c r="A61" s="3" t="s">
        <v>7</v>
      </c>
      <c r="B61" s="3"/>
      <c r="C61" s="3"/>
      <c r="D61" s="2"/>
      <c r="E61" s="2"/>
      <c r="F61" s="2"/>
      <c r="G61" s="2"/>
      <c r="H61" s="2"/>
      <c r="I61" s="2"/>
    </row>
    <row r="62" spans="1:9" ht="15.75" x14ac:dyDescent="0.3">
      <c r="A62" s="2"/>
      <c r="B62" s="2"/>
      <c r="C62" s="2"/>
      <c r="D62" s="2"/>
      <c r="E62" s="2"/>
      <c r="F62" s="2"/>
      <c r="G62" s="2"/>
      <c r="H62" s="2"/>
      <c r="I62" s="2"/>
    </row>
    <row r="63" spans="1:9" ht="15.75" x14ac:dyDescent="0.3">
      <c r="A63" s="2"/>
      <c r="B63" s="2"/>
      <c r="C63" s="2"/>
      <c r="D63" s="2"/>
      <c r="E63" s="2"/>
      <c r="F63" s="2"/>
      <c r="G63" s="2"/>
      <c r="H63" s="2"/>
      <c r="I63" s="2"/>
    </row>
    <row r="64" spans="1:9" ht="15.75" x14ac:dyDescent="0.3">
      <c r="A64" s="2"/>
      <c r="B64" s="2"/>
      <c r="C64" s="2"/>
      <c r="D64" s="2"/>
      <c r="E64" s="2"/>
      <c r="F64" s="2"/>
      <c r="G64" s="2"/>
      <c r="H64" s="2"/>
      <c r="I64" s="2"/>
    </row>
  </sheetData>
  <mergeCells count="47">
    <mergeCell ref="A35:I35"/>
    <mergeCell ref="A23:I23"/>
    <mergeCell ref="A25:I25"/>
    <mergeCell ref="A27:I27"/>
    <mergeCell ref="A1:I1"/>
    <mergeCell ref="G3:G4"/>
    <mergeCell ref="D17:D18"/>
    <mergeCell ref="G17:G18"/>
    <mergeCell ref="A17:A18"/>
    <mergeCell ref="B17:B18"/>
    <mergeCell ref="A6:I6"/>
    <mergeCell ref="A8:I8"/>
    <mergeCell ref="A10:I10"/>
    <mergeCell ref="A12:I12"/>
    <mergeCell ref="A21:I21"/>
    <mergeCell ref="A19:I19"/>
    <mergeCell ref="A14:I14"/>
    <mergeCell ref="A16:I16"/>
    <mergeCell ref="H3:I3"/>
    <mergeCell ref="A3:A4"/>
    <mergeCell ref="B3:B4"/>
    <mergeCell ref="C3:C4"/>
    <mergeCell ref="D3:D4"/>
    <mergeCell ref="E3:E4"/>
    <mergeCell ref="F3:F4"/>
    <mergeCell ref="A59:F59"/>
    <mergeCell ref="A42:I42"/>
    <mergeCell ref="D43:D44"/>
    <mergeCell ref="B43:B44"/>
    <mergeCell ref="A43:A44"/>
    <mergeCell ref="A45:I45"/>
    <mergeCell ref="A49:I49"/>
    <mergeCell ref="A50:A51"/>
    <mergeCell ref="D50:D51"/>
    <mergeCell ref="G50:G51"/>
    <mergeCell ref="A52:I52"/>
    <mergeCell ref="A54:I54"/>
    <mergeCell ref="B55:B56"/>
    <mergeCell ref="A55:A56"/>
    <mergeCell ref="D55:D56"/>
    <mergeCell ref="A57:I57"/>
    <mergeCell ref="A37:I37"/>
    <mergeCell ref="D40:D41"/>
    <mergeCell ref="B40:B41"/>
    <mergeCell ref="A40:A41"/>
    <mergeCell ref="A47:I47"/>
    <mergeCell ref="A39:I39"/>
  </mergeCells>
  <phoneticPr fontId="0" type="noConversion"/>
  <pageMargins left="0.70866141732283472" right="0.70866141732283472" top="0.43307086614173229" bottom="0.74803149606299213" header="0.31496062992125984" footer="0.31496062992125984"/>
  <pageSetup paperSize="9" scale="46" orientation="landscape" r:id="rId1"/>
  <headerFooter>
    <oddHeader>&amp;RZałącznik nr 4 do Pisma Okólnego nr 7 z dnia 07.08.2024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TUSZE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Józefacka</dc:creator>
  <cp:lastModifiedBy>Ewelina Cadler</cp:lastModifiedBy>
  <cp:lastPrinted>2021-07-06T09:12:02Z</cp:lastPrinted>
  <dcterms:created xsi:type="dcterms:W3CDTF">2017-04-28T08:19:36Z</dcterms:created>
  <dcterms:modified xsi:type="dcterms:W3CDTF">2024-10-24T10:57:31Z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2022-07-28T08:19:36Z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1a96d2d1-2160-4d9c-abb9-03a1f320958f</vt:lpwstr>
  </property>
  <property fmtid="{D5CDD505-2E9C-101B-9397-08002B2CF9AE}" pid="8" name="MSIP_Label_50945193-57ff-457d-9504-518e9bfb59a9_ContentBits">
    <vt:lpwstr>0</vt:lpwstr>
  </property>
</Properties>
</file>