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\\ac-fs.ad.zut.edu.pl\redirectedfolders$\ecadler\Desktop\Przetargi\PO + załaczniki - niebezpieczne 2024\Zapytanie ofertowe\"/>
    </mc:Choice>
  </mc:AlternateContent>
  <xr:revisionPtr revIDLastSave="0" documentId="13_ncr:1_{0A469B92-DCCB-425F-A928-DAEE631BB6D9}" xr6:coauthVersionLast="47" xr6:coauthVersionMax="47" xr10:uidLastSave="{00000000-0000-0000-0000-000000000000}"/>
  <bookViews>
    <workbookView xWindow="-120" yWindow="-120" windowWidth="28080" windowHeight="15840" xr2:uid="{00000000-000D-0000-FFFF-FFFF00000000}"/>
  </bookViews>
  <sheets>
    <sheet name="ODCZYNNIKI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5" i="1" l="1"/>
</calcChain>
</file>

<file path=xl/sharedStrings.xml><?xml version="1.0" encoding="utf-8"?>
<sst xmlns="http://schemas.openxmlformats.org/spreadsheetml/2006/main" count="171" uniqueCount="120">
  <si>
    <t xml:space="preserve">Lp. </t>
  </si>
  <si>
    <t>RAZEM</t>
  </si>
  <si>
    <t>Nazwa jednostki organizacyjnej</t>
  </si>
  <si>
    <t>Adres jednostki organizacyjnej</t>
  </si>
  <si>
    <t>Imię i nazwisko przedstawiciela jednostki (telefon, e-mail)</t>
  </si>
  <si>
    <t>Rodzaj odpadu</t>
  </si>
  <si>
    <t>Kod odpadu/odczynnika</t>
  </si>
  <si>
    <t>*rzeczywista waga odpadów i substancji przeznaczonych do odbioru i utylizacji</t>
  </si>
  <si>
    <t>Wykaz zbędnych mieszanin chemicznych oraz odczynników chemicznych przeznaczonych do odbioru i utylizacji</t>
  </si>
  <si>
    <t>Miejsce składowania/odbioru odpadów</t>
  </si>
  <si>
    <t>Ilość odpadu do odbioru i utylizacji                            [kg]*</t>
  </si>
  <si>
    <t>06 04 04*</t>
  </si>
  <si>
    <t>Odpady zawierające rtęć</t>
  </si>
  <si>
    <t>WBiIŚ</t>
  </si>
  <si>
    <t>Krystyna Gągało tel. 606 122 556  krystyna.gagalo@zut.edu.pl</t>
  </si>
  <si>
    <t>16 05 06*</t>
  </si>
  <si>
    <t>Chemikalia laboratoryjne i analityczne (np. odczynniki chemiczne) zawierające substancje niebezpieczne, w tym mieszaniny chemikaliów laboratoryjnych i analitycznych</t>
  </si>
  <si>
    <t>13 01 04</t>
  </si>
  <si>
    <t>Emulsje olejowe zawierające związki chlorowcoorganiczne</t>
  </si>
  <si>
    <t>17 03 02</t>
  </si>
  <si>
    <t>Asfalt inny niż wymieniony w 17 03 01</t>
  </si>
  <si>
    <t>WYDZIAŁ ELEKTRYCZNY</t>
  </si>
  <si>
    <t>WE</t>
  </si>
  <si>
    <t>ul. Sikorskiego 37, 70-313 Szczecin</t>
  </si>
  <si>
    <t>Agnieszka Przymus tel. 91 449 51-20 agnieszka.przymus@zut.edu.pl</t>
  </si>
  <si>
    <t>ul.  26 Kwietnia 10, 71-126 Szczecin</t>
  </si>
  <si>
    <t>ul. Sikorskiego 37, 70-313 Szczecin, magazyn pod schodami</t>
  </si>
  <si>
    <t>ul.  26 Kwietnia 10, 71-126 Szczecin, korytarz w piwnicy</t>
  </si>
  <si>
    <t>18 01 06*</t>
  </si>
  <si>
    <t>Chemikalia, w tym odczynniki chemiczne, zawierające substancje niebezpieczne</t>
  </si>
  <si>
    <t>19 01 06*</t>
  </si>
  <si>
    <t>Szlamy i inne odpady uwodnione z oczyszczania gazów odlotowych</t>
  </si>
  <si>
    <t>WYDZIAŁ TECHNOLOGII I INŻYNIERII CHEMICZNEJ</t>
  </si>
  <si>
    <t>al. Piastów 42, 71-065 Szczecin</t>
  </si>
  <si>
    <t>ul. Pułaskiego 10, 70-322 Szczecin</t>
  </si>
  <si>
    <t>WTiICH SCH</t>
  </si>
  <si>
    <t>Piotr Miądlicki tel. 696 429 635, piotr.miądlicki@zut.edu.pl</t>
  </si>
  <si>
    <t>WTiICH NCH</t>
  </si>
  <si>
    <t>Łukasz Struk tel. 504 531 010, lukasz.struk@zut.edu.pl</t>
  </si>
  <si>
    <t>al. Piastów 42, 71-065 Szczecin, magazyn odczynników przy NCH</t>
  </si>
  <si>
    <t>WTiICH/CDBN</t>
  </si>
  <si>
    <t>al. Piastów 45, 70-311 Szczecin</t>
  </si>
  <si>
    <t>Zużyte chemikalia inne niż wymienione w 16 05 06, 16 05 07 lub 16 05 08</t>
  </si>
  <si>
    <t>16 05 09</t>
  </si>
  <si>
    <t>WYDZIAŁ BIOTECHNOLOGII I HODOWLI ZWIERZĄT</t>
  </si>
  <si>
    <t>ul. Klemensa Janickiego 33, 71-270 Szczecin</t>
  </si>
  <si>
    <t>WBIHZ</t>
  </si>
  <si>
    <t>Barbara Łagowska tel. 500 666 598, blagowska@zut.edu.pl</t>
  </si>
  <si>
    <t>15 01 02</t>
  </si>
  <si>
    <t>opakowania z tworzyw sztucznych</t>
  </si>
  <si>
    <t>opakowania ze szkła</t>
  </si>
  <si>
    <t>15 01 07</t>
  </si>
  <si>
    <t>Opakowania zawierające pozostałości substancji niebezpiecznych lub nimi zanieczyszczone (np. środkami ochrony roślin I i II klasy toksyczności - bardzo toksyczne i toksyczne</t>
  </si>
  <si>
    <t>15 01 10*</t>
  </si>
  <si>
    <t>Organiczne odpady zawierające substancje niebezpieczne</t>
  </si>
  <si>
    <t>16 03 05*</t>
  </si>
  <si>
    <t>Zużyte organiczne chemikalia zawierające substancje niebezpieczne (np. przeterminowane odczynniki chemiczne)</t>
  </si>
  <si>
    <t>16 05 08*</t>
  </si>
  <si>
    <t>WBIHZ/CDBN</t>
  </si>
  <si>
    <t>Zmieszane odpady opakowaniowe</t>
  </si>
  <si>
    <t>15 01 06</t>
  </si>
  <si>
    <t xml:space="preserve">16 05 06* </t>
  </si>
  <si>
    <t>Zużyte nieorganiczne chemikalia zawierające substancje niebezpieczne (np. przeterminowane odczynniki chemiczne)</t>
  </si>
  <si>
    <t>16 05 07*</t>
  </si>
  <si>
    <t>al. Piastów 45, 70-311 Szczecin, parter</t>
  </si>
  <si>
    <t>WYDZIAŁ NAUK O ŻYWNOŚCI I RYBACTWA</t>
  </si>
  <si>
    <t>WNOŻIR</t>
  </si>
  <si>
    <t>ul. Kazimierza Królewicza 4, 71-550 Szczecin</t>
  </si>
  <si>
    <t>Barbara Szymczak tel. 91 449-65-43, barbara.szymczak@zut.edu.pl</t>
  </si>
  <si>
    <t>ul. Kazimierza Królewicza 4, 71-550 Szczecin, pawilon B</t>
  </si>
  <si>
    <t>Inne chlorowcoorganiczne rozpuszczalniki i mieszaniny rozpuszczalników</t>
  </si>
  <si>
    <t>14 06 02*</t>
  </si>
  <si>
    <t>ul. Papieża Pawła VI 3,                                                            71-459 Szczecin</t>
  </si>
  <si>
    <t>ul. Papieża Pawła VI 3, 71-459 Szczecin</t>
  </si>
  <si>
    <t>WYDZIAŁ KSZTAŁTOWANIA ŚRODOWISKA I ROLNICTWA</t>
  </si>
  <si>
    <t>RSD w Lipniku/WKŚIR</t>
  </si>
  <si>
    <t>Adam Sammel tel. 601 231 973, adam.sammel@zut.edu.pl</t>
  </si>
  <si>
    <t>Mineralne oleje silnikowe, przekładniowe i smarowe zawierające związki chlorowcoorganiczne</t>
  </si>
  <si>
    <t>13 02 04*</t>
  </si>
  <si>
    <t>Opakowania z tworzyw sztucznych</t>
  </si>
  <si>
    <t>15 01 10</t>
  </si>
  <si>
    <t>Opakowania zawierające pozostałości substancji niebezpiecznych lub nimi zanieczyszczone (np. środkami ochrony roślin I i II klasy toksyczności - bardzo toksyczne i toksyczne)</t>
  </si>
  <si>
    <t>ul. Lipowa 37, Lipnik 73-110 Stargard</t>
  </si>
  <si>
    <t>WKŚiR</t>
  </si>
  <si>
    <t>ul. J. Słowackiego 17, 71-434 Szczecin</t>
  </si>
  <si>
    <t xml:space="preserve">ul. Juliusza Słowackiego 17, 71-434 Szczecin </t>
  </si>
  <si>
    <t>Odpady agrochemikaliów inne niż wymienione w 02 01 08</t>
  </si>
  <si>
    <t>02 01 09</t>
  </si>
  <si>
    <t>06 04 05*</t>
  </si>
  <si>
    <t>Odpady zawierające inne metale ciężkie</t>
  </si>
  <si>
    <t>Inne kwasy</t>
  </si>
  <si>
    <t>06 01 06*</t>
  </si>
  <si>
    <t>Inne niewymienione odpady</t>
  </si>
  <si>
    <t>06 08 99</t>
  </si>
  <si>
    <t>Kwas siarkowy i siarkawy</t>
  </si>
  <si>
    <t>06 01 01*</t>
  </si>
  <si>
    <t>Wodorotlenek sodowy i potasowy</t>
  </si>
  <si>
    <t>06 02 04*</t>
  </si>
  <si>
    <t>16 03 03</t>
  </si>
  <si>
    <t>Nieorganiczne odpady zawierające substancje niebezpieczne</t>
  </si>
  <si>
    <t xml:space="preserve">ul. Papieża Pawła VI 3, 71-459 Szczecin </t>
  </si>
  <si>
    <t>Przeterminowane środki ochrony roślin I i II klasy toksyczności (bardzo toksyczne i toksyczne)</t>
  </si>
  <si>
    <t>07 04 80*</t>
  </si>
  <si>
    <t>Odpady agrochemikaliów zawierające substancje niebezpieczne, w tym środki ochrony roślin I i II klasy toksyczności (bardzo toksyczne i toksyczne)</t>
  </si>
  <si>
    <t>02 01 08*</t>
  </si>
  <si>
    <t>Sole i roztwory zawierające metale ciężkie</t>
  </si>
  <si>
    <t>06 03 13*</t>
  </si>
  <si>
    <t xml:space="preserve">06 03 14 </t>
  </si>
  <si>
    <t>Sole i roztwory inne niż wymienione w 06 03 11 i 06 03 13</t>
  </si>
  <si>
    <t xml:space="preserve">07 04 81 </t>
  </si>
  <si>
    <t>Przeterminowane środki ochrony roślin inne niż wymienione w 07 04 80</t>
  </si>
  <si>
    <t>07 01 99</t>
  </si>
  <si>
    <t>16 03 04</t>
  </si>
  <si>
    <t>Nieorganiczne odpady inne niż wymienione w 16 03 03, 16 03 80</t>
  </si>
  <si>
    <t>06 04 99</t>
  </si>
  <si>
    <t>16 03 06</t>
  </si>
  <si>
    <t>Organiczne odpady inne niż wymienione w 16 03 05, 16 03 80</t>
  </si>
  <si>
    <t>Patryk Ratomski tel. 91 449-62-42, patryk.ratomski@zut.edu.pl</t>
  </si>
  <si>
    <t xml:space="preserve"> al. Piastów 50a, 70-311 Szczecin</t>
  </si>
  <si>
    <t>WYDZIAŁ BUDOWNICTWA I INŻYNIERII ŚRODOWISKA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</si>
</sst>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zł&quot;;[Red]\-#,##0.00\ &quot;zł&quot;"/>
  </numFmts>
  <fonts count="13" x14ac:knownFonts="1">
    <font>
      <sz val="11"/>
      <color theme="1"/>
      <name val="Calibri"/>
      <family val="2"/>
      <charset val="238"/>
      <scheme val="minor"/>
    </font>
    <font>
      <b/>
      <sz val="13"/>
      <color indexed="8"/>
      <name val="Franklin Gothic Book"/>
      <family val="2"/>
      <charset val="238"/>
    </font>
    <font>
      <b/>
      <sz val="14"/>
      <color indexed="8"/>
      <name val="Franklin Gothic Book"/>
      <family val="2"/>
      <charset val="238"/>
    </font>
    <font>
      <sz val="11"/>
      <color theme="1"/>
      <name val="Franklin Gothic Book"/>
      <family val="2"/>
      <charset val="238"/>
    </font>
    <font>
      <b/>
      <sz val="11"/>
      <color theme="1"/>
      <name val="Franklin Gothic Book"/>
      <family val="2"/>
      <charset val="238"/>
    </font>
    <font>
      <b/>
      <i/>
      <sz val="9"/>
      <color indexed="8"/>
      <name val="Franklin Gothic Book"/>
      <family val="2"/>
      <charset val="238"/>
    </font>
    <font>
      <b/>
      <i/>
      <sz val="9"/>
      <color theme="1"/>
      <name val="Franklin Gothic Book"/>
      <family val="2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/>
    <xf numFmtId="0" fontId="4" fillId="0" borderId="0" xfId="0" applyFont="1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8" fontId="11" fillId="4" borderId="16" xfId="0" applyNumberFormat="1" applyFont="1" applyFill="1" applyBorder="1" applyAlignment="1">
      <alignment horizontal="center" vertical="center"/>
    </xf>
    <xf numFmtId="8" fontId="11" fillId="4" borderId="17" xfId="0" applyNumberFormat="1" applyFont="1" applyFill="1" applyBorder="1" applyAlignment="1">
      <alignment horizontal="center" vertical="center"/>
    </xf>
    <xf numFmtId="8" fontId="11" fillId="4" borderId="18" xfId="0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wrapText="1"/>
    </xf>
    <xf numFmtId="0" fontId="9" fillId="0" borderId="5" xfId="0" applyFont="1" applyBorder="1" applyAlignment="1">
      <alignment vertical="center" wrapText="1"/>
    </xf>
    <xf numFmtId="0" fontId="9" fillId="0" borderId="20" xfId="0" applyFont="1" applyBorder="1" applyAlignment="1">
      <alignment horizontal="center" vertical="center" wrapText="1"/>
    </xf>
    <xf numFmtId="8" fontId="11" fillId="4" borderId="21" xfId="0" applyNumberFormat="1" applyFont="1" applyFill="1" applyBorder="1" applyAlignment="1">
      <alignment horizontal="center" vertical="center"/>
    </xf>
    <xf numFmtId="4" fontId="3" fillId="0" borderId="22" xfId="0" applyNumberFormat="1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0"/>
  <sheetViews>
    <sheetView tabSelected="1" zoomScaleNormal="100" workbookViewId="0">
      <selection activeCell="K7" sqref="K7"/>
    </sheetView>
  </sheetViews>
  <sheetFormatPr defaultRowHeight="15" x14ac:dyDescent="0.25"/>
  <cols>
    <col min="1" max="1" width="4.7109375" bestFit="1" customWidth="1"/>
    <col min="2" max="2" width="23.140625" customWidth="1"/>
    <col min="3" max="3" width="23" customWidth="1"/>
    <col min="4" max="4" width="49.5703125" customWidth="1"/>
    <col min="5" max="5" width="19.5703125" customWidth="1"/>
    <col min="6" max="6" width="25.42578125" customWidth="1"/>
    <col min="7" max="7" width="25.5703125" customWidth="1"/>
    <col min="8" max="8" width="25.28515625" customWidth="1"/>
  </cols>
  <sheetData>
    <row r="1" spans="1:8" ht="19.5" customHeight="1" x14ac:dyDescent="0.25">
      <c r="A1" s="39" t="s">
        <v>8</v>
      </c>
      <c r="B1" s="39"/>
      <c r="C1" s="39"/>
      <c r="D1" s="39"/>
      <c r="E1" s="39"/>
      <c r="F1" s="39"/>
      <c r="G1" s="39"/>
      <c r="H1" s="39"/>
    </row>
    <row r="2" spans="1:8" ht="16.5" thickBot="1" x14ac:dyDescent="0.35">
      <c r="A2" s="1"/>
      <c r="B2" s="1"/>
      <c r="C2" s="1"/>
      <c r="D2" s="1"/>
      <c r="E2" s="1"/>
      <c r="F2" s="1"/>
      <c r="G2" s="1"/>
      <c r="H2" s="1"/>
    </row>
    <row r="3" spans="1:8" ht="69" customHeight="1" thickBot="1" x14ac:dyDescent="0.3">
      <c r="A3" s="3" t="s">
        <v>0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6" t="s">
        <v>9</v>
      </c>
      <c r="H3" s="4" t="s">
        <v>10</v>
      </c>
    </row>
    <row r="4" spans="1:8" ht="15.75" thickBot="1" x14ac:dyDescent="0.3">
      <c r="A4" s="8">
        <v>1</v>
      </c>
      <c r="B4" s="9">
        <v>2</v>
      </c>
      <c r="C4" s="9">
        <v>3</v>
      </c>
      <c r="D4" s="9">
        <v>4</v>
      </c>
      <c r="E4" s="10">
        <v>5</v>
      </c>
      <c r="F4" s="10">
        <v>6</v>
      </c>
      <c r="G4" s="10">
        <v>7</v>
      </c>
      <c r="H4" s="55">
        <v>8</v>
      </c>
    </row>
    <row r="5" spans="1:8" ht="15.75" thickBot="1" x14ac:dyDescent="0.3">
      <c r="A5" s="56" t="s">
        <v>119</v>
      </c>
      <c r="B5" s="57"/>
      <c r="C5" s="57"/>
      <c r="D5" s="57"/>
      <c r="E5" s="57"/>
      <c r="F5" s="57"/>
      <c r="G5" s="57"/>
      <c r="H5" s="58"/>
    </row>
    <row r="6" spans="1:8" ht="30" x14ac:dyDescent="0.25">
      <c r="A6" s="40">
        <v>1</v>
      </c>
      <c r="B6" s="31" t="s">
        <v>13</v>
      </c>
      <c r="C6" s="28" t="s">
        <v>118</v>
      </c>
      <c r="D6" s="28" t="s">
        <v>14</v>
      </c>
      <c r="E6" s="26" t="s">
        <v>12</v>
      </c>
      <c r="F6" s="11" t="s">
        <v>11</v>
      </c>
      <c r="G6" s="28" t="s">
        <v>118</v>
      </c>
      <c r="H6" s="50">
        <v>4.4000000000000004</v>
      </c>
    </row>
    <row r="7" spans="1:8" ht="180" x14ac:dyDescent="0.25">
      <c r="A7" s="40"/>
      <c r="B7" s="31"/>
      <c r="C7" s="28"/>
      <c r="D7" s="28"/>
      <c r="E7" s="12" t="s">
        <v>16</v>
      </c>
      <c r="F7" s="15" t="s">
        <v>15</v>
      </c>
      <c r="G7" s="28"/>
      <c r="H7" s="15">
        <v>380</v>
      </c>
    </row>
    <row r="8" spans="1:8" ht="45" x14ac:dyDescent="0.25">
      <c r="A8" s="40"/>
      <c r="B8" s="31"/>
      <c r="C8" s="28"/>
      <c r="D8" s="28"/>
      <c r="E8" s="14" t="s">
        <v>18</v>
      </c>
      <c r="F8" s="16" t="s">
        <v>17</v>
      </c>
      <c r="G8" s="28"/>
      <c r="H8" s="15">
        <v>3</v>
      </c>
    </row>
    <row r="9" spans="1:8" ht="45.75" thickBot="1" x14ac:dyDescent="0.3">
      <c r="A9" s="40"/>
      <c r="B9" s="31"/>
      <c r="C9" s="28"/>
      <c r="D9" s="28"/>
      <c r="E9" s="12" t="s">
        <v>20</v>
      </c>
      <c r="F9" s="54" t="s">
        <v>19</v>
      </c>
      <c r="G9" s="28"/>
      <c r="H9" s="49">
        <v>20</v>
      </c>
    </row>
    <row r="10" spans="1:8" ht="15.75" thickBot="1" x14ac:dyDescent="0.3">
      <c r="A10" s="51" t="s">
        <v>21</v>
      </c>
      <c r="B10" s="52"/>
      <c r="C10" s="52"/>
      <c r="D10" s="52"/>
      <c r="E10" s="52"/>
      <c r="F10" s="52"/>
      <c r="G10" s="52"/>
      <c r="H10" s="53"/>
    </row>
    <row r="11" spans="1:8" ht="90" x14ac:dyDescent="0.25">
      <c r="A11" s="33">
        <v>2</v>
      </c>
      <c r="B11" s="28" t="s">
        <v>22</v>
      </c>
      <c r="C11" s="17" t="s">
        <v>23</v>
      </c>
      <c r="D11" s="43" t="s">
        <v>24</v>
      </c>
      <c r="E11" s="26" t="s">
        <v>29</v>
      </c>
      <c r="F11" s="11" t="s">
        <v>28</v>
      </c>
      <c r="G11" s="17" t="s">
        <v>26</v>
      </c>
      <c r="H11" s="50">
        <v>90</v>
      </c>
    </row>
    <row r="12" spans="1:8" ht="60.75" thickBot="1" x14ac:dyDescent="0.3">
      <c r="A12" s="33"/>
      <c r="B12" s="28"/>
      <c r="C12" s="23" t="s">
        <v>25</v>
      </c>
      <c r="D12" s="43"/>
      <c r="E12" s="12" t="s">
        <v>31</v>
      </c>
      <c r="F12" s="49" t="s">
        <v>30</v>
      </c>
      <c r="G12" s="23" t="s">
        <v>27</v>
      </c>
      <c r="H12" s="49">
        <v>20</v>
      </c>
    </row>
    <row r="13" spans="1:8" ht="15.75" thickBot="1" x14ac:dyDescent="0.3">
      <c r="A13" s="51" t="s">
        <v>32</v>
      </c>
      <c r="B13" s="52"/>
      <c r="C13" s="52"/>
      <c r="D13" s="52"/>
      <c r="E13" s="52"/>
      <c r="F13" s="52"/>
      <c r="G13" s="52"/>
      <c r="H13" s="53"/>
    </row>
    <row r="14" spans="1:8" ht="179.25" customHeight="1" x14ac:dyDescent="0.25">
      <c r="A14" s="33">
        <v>3</v>
      </c>
      <c r="B14" s="22" t="s">
        <v>35</v>
      </c>
      <c r="C14" s="18" t="s">
        <v>34</v>
      </c>
      <c r="D14" s="24" t="s">
        <v>36</v>
      </c>
      <c r="E14" s="26" t="s">
        <v>16</v>
      </c>
      <c r="F14" s="50" t="s">
        <v>15</v>
      </c>
      <c r="G14" s="18" t="s">
        <v>34</v>
      </c>
      <c r="H14" s="50">
        <v>530</v>
      </c>
    </row>
    <row r="15" spans="1:8" ht="180" x14ac:dyDescent="0.25">
      <c r="A15" s="33"/>
      <c r="B15" s="13" t="s">
        <v>37</v>
      </c>
      <c r="C15" s="19" t="s">
        <v>33</v>
      </c>
      <c r="D15" s="41" t="s">
        <v>38</v>
      </c>
      <c r="E15" s="14" t="s">
        <v>16</v>
      </c>
      <c r="F15" s="15" t="s">
        <v>15</v>
      </c>
      <c r="G15" s="19" t="s">
        <v>39</v>
      </c>
      <c r="H15" s="15">
        <v>1400</v>
      </c>
    </row>
    <row r="16" spans="1:8" ht="180" x14ac:dyDescent="0.25">
      <c r="A16" s="33"/>
      <c r="B16" s="30" t="s">
        <v>40</v>
      </c>
      <c r="C16" s="27" t="s">
        <v>41</v>
      </c>
      <c r="D16" s="43"/>
      <c r="E16" s="12" t="s">
        <v>16</v>
      </c>
      <c r="F16" s="15" t="s">
        <v>15</v>
      </c>
      <c r="G16" s="27" t="s">
        <v>41</v>
      </c>
      <c r="H16" s="15">
        <v>894</v>
      </c>
    </row>
    <row r="17" spans="1:8" ht="60" x14ac:dyDescent="0.25">
      <c r="A17" s="33"/>
      <c r="B17" s="31"/>
      <c r="C17" s="28"/>
      <c r="D17" s="43"/>
      <c r="E17" s="14" t="s">
        <v>42</v>
      </c>
      <c r="F17" s="15" t="s">
        <v>43</v>
      </c>
      <c r="G17" s="28"/>
      <c r="H17" s="15">
        <v>24</v>
      </c>
    </row>
    <row r="18" spans="1:8" ht="30" customHeight="1" thickBot="1" x14ac:dyDescent="0.3">
      <c r="A18" s="33"/>
      <c r="B18" s="31"/>
      <c r="C18" s="28"/>
      <c r="D18" s="43"/>
      <c r="E18" s="20" t="s">
        <v>50</v>
      </c>
      <c r="F18" s="49" t="s">
        <v>51</v>
      </c>
      <c r="G18" s="28"/>
      <c r="H18" s="49">
        <v>10</v>
      </c>
    </row>
    <row r="19" spans="1:8" ht="15.75" thickBot="1" x14ac:dyDescent="0.3">
      <c r="A19" s="51" t="s">
        <v>44</v>
      </c>
      <c r="B19" s="52"/>
      <c r="C19" s="52"/>
      <c r="D19" s="52"/>
      <c r="E19" s="52"/>
      <c r="F19" s="52"/>
      <c r="G19" s="52"/>
      <c r="H19" s="53"/>
    </row>
    <row r="20" spans="1:8" ht="30" customHeight="1" x14ac:dyDescent="0.25">
      <c r="A20" s="33">
        <v>4</v>
      </c>
      <c r="B20" s="32" t="s">
        <v>46</v>
      </c>
      <c r="C20" s="45" t="s">
        <v>45</v>
      </c>
      <c r="D20" s="47" t="s">
        <v>47</v>
      </c>
      <c r="E20" s="59" t="s">
        <v>49</v>
      </c>
      <c r="F20" s="50" t="s">
        <v>48</v>
      </c>
      <c r="G20" s="43" t="s">
        <v>45</v>
      </c>
      <c r="H20" s="50">
        <v>5</v>
      </c>
    </row>
    <row r="21" spans="1:8" x14ac:dyDescent="0.25">
      <c r="A21" s="33"/>
      <c r="B21" s="44"/>
      <c r="C21" s="45"/>
      <c r="D21" s="47"/>
      <c r="E21" s="20" t="s">
        <v>50</v>
      </c>
      <c r="F21" s="15" t="s">
        <v>51</v>
      </c>
      <c r="G21" s="43"/>
      <c r="H21" s="15">
        <v>50</v>
      </c>
    </row>
    <row r="22" spans="1:8" ht="165" x14ac:dyDescent="0.25">
      <c r="A22" s="33"/>
      <c r="B22" s="44"/>
      <c r="C22" s="45"/>
      <c r="D22" s="47"/>
      <c r="E22" s="14" t="s">
        <v>52</v>
      </c>
      <c r="F22" s="11" t="s">
        <v>53</v>
      </c>
      <c r="G22" s="43"/>
      <c r="H22" s="15">
        <v>8</v>
      </c>
    </row>
    <row r="23" spans="1:8" ht="60" x14ac:dyDescent="0.25">
      <c r="A23" s="33"/>
      <c r="B23" s="44"/>
      <c r="C23" s="45"/>
      <c r="D23" s="47"/>
      <c r="E23" s="14" t="s">
        <v>54</v>
      </c>
      <c r="F23" s="15" t="s">
        <v>55</v>
      </c>
      <c r="G23" s="43"/>
      <c r="H23" s="15">
        <v>237</v>
      </c>
    </row>
    <row r="24" spans="1:8" ht="120" x14ac:dyDescent="0.25">
      <c r="A24" s="33"/>
      <c r="B24" s="44"/>
      <c r="C24" s="46"/>
      <c r="D24" s="48"/>
      <c r="E24" s="14" t="s">
        <v>56</v>
      </c>
      <c r="F24" s="11" t="s">
        <v>57</v>
      </c>
      <c r="G24" s="42"/>
      <c r="H24" s="15">
        <v>242</v>
      </c>
    </row>
    <row r="25" spans="1:8" ht="30" x14ac:dyDescent="0.25">
      <c r="A25" s="33"/>
      <c r="B25" s="30" t="s">
        <v>58</v>
      </c>
      <c r="C25" s="27" t="s">
        <v>41</v>
      </c>
      <c r="D25" s="27" t="s">
        <v>47</v>
      </c>
      <c r="E25" s="14" t="s">
        <v>59</v>
      </c>
      <c r="F25" s="15" t="s">
        <v>60</v>
      </c>
      <c r="G25" s="27" t="s">
        <v>64</v>
      </c>
      <c r="H25" s="15">
        <v>0.11</v>
      </c>
    </row>
    <row r="26" spans="1:8" ht="180" x14ac:dyDescent="0.25">
      <c r="A26" s="33"/>
      <c r="B26" s="31"/>
      <c r="C26" s="28"/>
      <c r="D26" s="28"/>
      <c r="E26" s="14" t="s">
        <v>16</v>
      </c>
      <c r="F26" s="12" t="s">
        <v>61</v>
      </c>
      <c r="G26" s="28"/>
      <c r="H26" s="15">
        <v>3.2</v>
      </c>
    </row>
    <row r="27" spans="1:8" ht="120" x14ac:dyDescent="0.25">
      <c r="A27" s="33"/>
      <c r="B27" s="31"/>
      <c r="C27" s="28"/>
      <c r="D27" s="28"/>
      <c r="E27" s="12" t="s">
        <v>62</v>
      </c>
      <c r="F27" s="15" t="s">
        <v>63</v>
      </c>
      <c r="G27" s="28"/>
      <c r="H27" s="15">
        <v>8.3000000000000007</v>
      </c>
    </row>
    <row r="28" spans="1:8" ht="120.75" thickBot="1" x14ac:dyDescent="0.3">
      <c r="A28" s="33"/>
      <c r="B28" s="31"/>
      <c r="C28" s="28"/>
      <c r="D28" s="28"/>
      <c r="E28" s="25" t="s">
        <v>56</v>
      </c>
      <c r="F28" s="49" t="s">
        <v>57</v>
      </c>
      <c r="G28" s="28"/>
      <c r="H28" s="49">
        <v>16.7</v>
      </c>
    </row>
    <row r="29" spans="1:8" ht="15.75" thickBot="1" x14ac:dyDescent="0.3">
      <c r="A29" s="51" t="s">
        <v>65</v>
      </c>
      <c r="B29" s="52"/>
      <c r="C29" s="52"/>
      <c r="D29" s="52"/>
      <c r="E29" s="52"/>
      <c r="F29" s="52"/>
      <c r="G29" s="52"/>
      <c r="H29" s="53"/>
    </row>
    <row r="30" spans="1:8" ht="180" x14ac:dyDescent="0.25">
      <c r="A30" s="33">
        <v>5</v>
      </c>
      <c r="B30" s="31" t="s">
        <v>66</v>
      </c>
      <c r="C30" s="24" t="s">
        <v>67</v>
      </c>
      <c r="D30" s="28" t="s">
        <v>68</v>
      </c>
      <c r="E30" s="26" t="s">
        <v>16</v>
      </c>
      <c r="F30" s="12" t="s">
        <v>61</v>
      </c>
      <c r="G30" s="60" t="s">
        <v>69</v>
      </c>
      <c r="H30" s="50">
        <v>195</v>
      </c>
    </row>
    <row r="31" spans="1:8" ht="180" x14ac:dyDescent="0.25">
      <c r="A31" s="33"/>
      <c r="B31" s="31"/>
      <c r="C31" s="27" t="s">
        <v>72</v>
      </c>
      <c r="D31" s="28"/>
      <c r="E31" s="14" t="s">
        <v>16</v>
      </c>
      <c r="F31" s="14" t="s">
        <v>61</v>
      </c>
      <c r="G31" s="35" t="s">
        <v>73</v>
      </c>
      <c r="H31" s="15">
        <v>279</v>
      </c>
    </row>
    <row r="32" spans="1:8" ht="120" x14ac:dyDescent="0.25">
      <c r="A32" s="33"/>
      <c r="B32" s="31"/>
      <c r="C32" s="28"/>
      <c r="D32" s="28"/>
      <c r="E32" s="12" t="s">
        <v>62</v>
      </c>
      <c r="F32" s="15" t="s">
        <v>63</v>
      </c>
      <c r="G32" s="36"/>
      <c r="H32" s="15">
        <v>95</v>
      </c>
    </row>
    <row r="33" spans="1:8" ht="120" x14ac:dyDescent="0.25">
      <c r="A33" s="33"/>
      <c r="B33" s="31"/>
      <c r="C33" s="28"/>
      <c r="D33" s="28"/>
      <c r="E33" s="14" t="s">
        <v>56</v>
      </c>
      <c r="F33" s="15" t="s">
        <v>57</v>
      </c>
      <c r="G33" s="36"/>
      <c r="H33" s="15">
        <v>116</v>
      </c>
    </row>
    <row r="34" spans="1:8" ht="75" x14ac:dyDescent="0.25">
      <c r="A34" s="33"/>
      <c r="B34" s="31"/>
      <c r="C34" s="28"/>
      <c r="D34" s="28"/>
      <c r="E34" s="14" t="s">
        <v>70</v>
      </c>
      <c r="F34" s="11" t="s">
        <v>71</v>
      </c>
      <c r="G34" s="36"/>
      <c r="H34" s="15">
        <v>60</v>
      </c>
    </row>
    <row r="35" spans="1:8" ht="30.75" thickBot="1" x14ac:dyDescent="0.3">
      <c r="A35" s="33"/>
      <c r="B35" s="31"/>
      <c r="C35" s="28"/>
      <c r="D35" s="28"/>
      <c r="E35" s="25" t="s">
        <v>12</v>
      </c>
      <c r="F35" s="49" t="s">
        <v>11</v>
      </c>
      <c r="G35" s="36"/>
      <c r="H35" s="49">
        <v>3</v>
      </c>
    </row>
    <row r="36" spans="1:8" ht="15.75" thickBot="1" x14ac:dyDescent="0.3">
      <c r="A36" s="51" t="s">
        <v>74</v>
      </c>
      <c r="B36" s="52"/>
      <c r="C36" s="52"/>
      <c r="D36" s="52"/>
      <c r="E36" s="52"/>
      <c r="F36" s="52"/>
      <c r="G36" s="52"/>
      <c r="H36" s="62"/>
    </row>
    <row r="37" spans="1:8" ht="90" x14ac:dyDescent="0.25">
      <c r="A37" s="33">
        <v>6</v>
      </c>
      <c r="B37" s="31" t="s">
        <v>75</v>
      </c>
      <c r="C37" s="28" t="s">
        <v>82</v>
      </c>
      <c r="D37" s="28" t="s">
        <v>76</v>
      </c>
      <c r="E37" s="26" t="s">
        <v>77</v>
      </c>
      <c r="F37" s="11" t="s">
        <v>78</v>
      </c>
      <c r="G37" s="36" t="s">
        <v>82</v>
      </c>
      <c r="H37" s="15">
        <v>50</v>
      </c>
    </row>
    <row r="38" spans="1:8" ht="30" x14ac:dyDescent="0.25">
      <c r="A38" s="33"/>
      <c r="B38" s="31"/>
      <c r="C38" s="28"/>
      <c r="D38" s="28"/>
      <c r="E38" s="14" t="s">
        <v>79</v>
      </c>
      <c r="F38" s="15" t="s">
        <v>48</v>
      </c>
      <c r="G38" s="36"/>
      <c r="H38" s="15">
        <v>300</v>
      </c>
    </row>
    <row r="39" spans="1:8" ht="165" x14ac:dyDescent="0.25">
      <c r="A39" s="33"/>
      <c r="B39" s="32"/>
      <c r="C39" s="29"/>
      <c r="D39" s="29"/>
      <c r="E39" s="12" t="s">
        <v>81</v>
      </c>
      <c r="F39" s="15" t="s">
        <v>80</v>
      </c>
      <c r="G39" s="37"/>
      <c r="H39" s="15">
        <v>50</v>
      </c>
    </row>
    <row r="40" spans="1:8" ht="120" x14ac:dyDescent="0.25">
      <c r="A40" s="33"/>
      <c r="B40" s="30" t="s">
        <v>83</v>
      </c>
      <c r="C40" s="27" t="s">
        <v>84</v>
      </c>
      <c r="D40" s="27" t="s">
        <v>117</v>
      </c>
      <c r="E40" s="14" t="s">
        <v>56</v>
      </c>
      <c r="F40" s="21" t="s">
        <v>57</v>
      </c>
      <c r="G40" s="27" t="s">
        <v>85</v>
      </c>
      <c r="H40" s="15">
        <v>25.5</v>
      </c>
    </row>
    <row r="41" spans="1:8" ht="60" x14ac:dyDescent="0.25">
      <c r="A41" s="33"/>
      <c r="B41" s="31"/>
      <c r="C41" s="28"/>
      <c r="D41" s="28"/>
      <c r="E41" s="14" t="s">
        <v>86</v>
      </c>
      <c r="F41" s="15" t="s">
        <v>87</v>
      </c>
      <c r="G41" s="28"/>
      <c r="H41" s="15">
        <v>15</v>
      </c>
    </row>
    <row r="42" spans="1:8" ht="30" x14ac:dyDescent="0.25">
      <c r="A42" s="33"/>
      <c r="B42" s="31"/>
      <c r="C42" s="28"/>
      <c r="D42" s="28"/>
      <c r="E42" s="14" t="s">
        <v>89</v>
      </c>
      <c r="F42" s="15" t="s">
        <v>88</v>
      </c>
      <c r="G42" s="28"/>
      <c r="H42" s="15">
        <v>0.3</v>
      </c>
    </row>
    <row r="43" spans="1:8" x14ac:dyDescent="0.25">
      <c r="A43" s="33"/>
      <c r="B43" s="31"/>
      <c r="C43" s="28"/>
      <c r="D43" s="28"/>
      <c r="E43" s="11" t="s">
        <v>90</v>
      </c>
      <c r="F43" s="15" t="s">
        <v>91</v>
      </c>
      <c r="G43" s="28"/>
      <c r="H43" s="15">
        <v>19.7</v>
      </c>
    </row>
    <row r="44" spans="1:8" ht="180" x14ac:dyDescent="0.25">
      <c r="A44" s="33"/>
      <c r="B44" s="31"/>
      <c r="C44" s="28"/>
      <c r="D44" s="28"/>
      <c r="E44" s="14" t="s">
        <v>16</v>
      </c>
      <c r="F44" s="14" t="s">
        <v>61</v>
      </c>
      <c r="G44" s="28"/>
      <c r="H44" s="15">
        <v>216</v>
      </c>
    </row>
    <row r="45" spans="1:8" ht="30" x14ac:dyDescent="0.25">
      <c r="A45" s="33"/>
      <c r="B45" s="31"/>
      <c r="C45" s="28"/>
      <c r="D45" s="28"/>
      <c r="E45" s="12" t="s">
        <v>92</v>
      </c>
      <c r="F45" s="15" t="s">
        <v>93</v>
      </c>
      <c r="G45" s="28"/>
      <c r="H45" s="15">
        <v>78</v>
      </c>
    </row>
    <row r="46" spans="1:8" ht="30" x14ac:dyDescent="0.25">
      <c r="A46" s="33"/>
      <c r="B46" s="31"/>
      <c r="C46" s="28"/>
      <c r="D46" s="28"/>
      <c r="E46" s="14" t="s">
        <v>94</v>
      </c>
      <c r="F46" s="15" t="s">
        <v>95</v>
      </c>
      <c r="G46" s="28"/>
      <c r="H46" s="15">
        <v>20</v>
      </c>
    </row>
    <row r="47" spans="1:8" ht="60" x14ac:dyDescent="0.25">
      <c r="A47" s="33"/>
      <c r="B47" s="31"/>
      <c r="C47" s="28"/>
      <c r="D47" s="28"/>
      <c r="E47" s="12" t="s">
        <v>54</v>
      </c>
      <c r="F47" s="15" t="s">
        <v>55</v>
      </c>
      <c r="G47" s="28"/>
      <c r="H47" s="15">
        <v>9</v>
      </c>
    </row>
    <row r="48" spans="1:8" ht="30" x14ac:dyDescent="0.25">
      <c r="A48" s="33"/>
      <c r="B48" s="31"/>
      <c r="C48" s="28"/>
      <c r="D48" s="28"/>
      <c r="E48" s="14" t="s">
        <v>96</v>
      </c>
      <c r="F48" s="15" t="s">
        <v>97</v>
      </c>
      <c r="G48" s="28"/>
      <c r="H48" s="15">
        <v>77</v>
      </c>
    </row>
    <row r="49" spans="1:8" ht="60" x14ac:dyDescent="0.25">
      <c r="A49" s="33"/>
      <c r="B49" s="31"/>
      <c r="C49" s="29"/>
      <c r="D49" s="29"/>
      <c r="E49" s="14" t="s">
        <v>99</v>
      </c>
      <c r="F49" s="15" t="s">
        <v>98</v>
      </c>
      <c r="G49" s="29"/>
      <c r="H49" s="15">
        <v>6</v>
      </c>
    </row>
    <row r="50" spans="1:8" ht="120" x14ac:dyDescent="0.25">
      <c r="A50" s="33"/>
      <c r="B50" s="31"/>
      <c r="C50" s="27" t="s">
        <v>100</v>
      </c>
      <c r="D50" s="27" t="s">
        <v>117</v>
      </c>
      <c r="E50" s="12" t="s">
        <v>62</v>
      </c>
      <c r="F50" s="15" t="s">
        <v>63</v>
      </c>
      <c r="G50" s="27" t="s">
        <v>100</v>
      </c>
      <c r="H50" s="15">
        <v>302</v>
      </c>
    </row>
    <row r="51" spans="1:8" ht="30" x14ac:dyDescent="0.25">
      <c r="A51" s="33"/>
      <c r="B51" s="31"/>
      <c r="C51" s="28"/>
      <c r="D51" s="28"/>
      <c r="E51" s="14" t="s">
        <v>12</v>
      </c>
      <c r="F51" s="15" t="s">
        <v>11</v>
      </c>
      <c r="G51" s="28"/>
      <c r="H51" s="15">
        <v>11</v>
      </c>
    </row>
    <row r="52" spans="1:8" ht="90" x14ac:dyDescent="0.25">
      <c r="A52" s="33"/>
      <c r="B52" s="31"/>
      <c r="C52" s="28"/>
      <c r="D52" s="28"/>
      <c r="E52" s="14" t="s">
        <v>101</v>
      </c>
      <c r="F52" s="15" t="s">
        <v>102</v>
      </c>
      <c r="G52" s="28"/>
      <c r="H52" s="15">
        <v>50</v>
      </c>
    </row>
    <row r="53" spans="1:8" ht="150" x14ac:dyDescent="0.25">
      <c r="A53" s="33"/>
      <c r="B53" s="31"/>
      <c r="C53" s="28"/>
      <c r="D53" s="28"/>
      <c r="E53" s="14" t="s">
        <v>103</v>
      </c>
      <c r="F53" s="15" t="s">
        <v>104</v>
      </c>
      <c r="G53" s="28"/>
      <c r="H53" s="15">
        <v>5</v>
      </c>
    </row>
    <row r="54" spans="1:8" x14ac:dyDescent="0.25">
      <c r="A54" s="33"/>
      <c r="B54" s="31"/>
      <c r="C54" s="28"/>
      <c r="D54" s="28"/>
      <c r="E54" s="15" t="s">
        <v>90</v>
      </c>
      <c r="F54" s="15" t="s">
        <v>91</v>
      </c>
      <c r="G54" s="28"/>
      <c r="H54" s="15">
        <v>30</v>
      </c>
    </row>
    <row r="55" spans="1:8" ht="45" x14ac:dyDescent="0.25">
      <c r="A55" s="33"/>
      <c r="B55" s="31"/>
      <c r="C55" s="28"/>
      <c r="D55" s="28"/>
      <c r="E55" s="12" t="s">
        <v>105</v>
      </c>
      <c r="F55" s="15" t="s">
        <v>106</v>
      </c>
      <c r="G55" s="28"/>
      <c r="H55" s="15">
        <v>30</v>
      </c>
    </row>
    <row r="56" spans="1:8" ht="180" x14ac:dyDescent="0.25">
      <c r="A56" s="33"/>
      <c r="B56" s="31"/>
      <c r="C56" s="28"/>
      <c r="D56" s="28"/>
      <c r="E56" s="14" t="s">
        <v>16</v>
      </c>
      <c r="F56" s="14" t="s">
        <v>61</v>
      </c>
      <c r="G56" s="28"/>
      <c r="H56" s="15">
        <v>350</v>
      </c>
    </row>
    <row r="57" spans="1:8" ht="165" x14ac:dyDescent="0.25">
      <c r="A57" s="33"/>
      <c r="B57" s="31"/>
      <c r="C57" s="28"/>
      <c r="D57" s="28"/>
      <c r="E57" s="14" t="s">
        <v>81</v>
      </c>
      <c r="F57" s="15" t="s">
        <v>80</v>
      </c>
      <c r="G57" s="28"/>
      <c r="H57" s="15">
        <v>80</v>
      </c>
    </row>
    <row r="58" spans="1:8" ht="60" x14ac:dyDescent="0.25">
      <c r="A58" s="33"/>
      <c r="B58" s="31"/>
      <c r="C58" s="28"/>
      <c r="D58" s="28"/>
      <c r="E58" s="14" t="s">
        <v>86</v>
      </c>
      <c r="F58" s="15" t="s">
        <v>87</v>
      </c>
      <c r="G58" s="28"/>
      <c r="H58" s="15">
        <v>5</v>
      </c>
    </row>
    <row r="59" spans="1:8" ht="45" x14ac:dyDescent="0.25">
      <c r="A59" s="33"/>
      <c r="B59" s="31"/>
      <c r="C59" s="28"/>
      <c r="D59" s="28"/>
      <c r="E59" s="14" t="s">
        <v>108</v>
      </c>
      <c r="F59" s="15" t="s">
        <v>107</v>
      </c>
      <c r="G59" s="28"/>
      <c r="H59" s="15">
        <v>150</v>
      </c>
    </row>
    <row r="60" spans="1:8" ht="60" x14ac:dyDescent="0.25">
      <c r="A60" s="33"/>
      <c r="B60" s="31"/>
      <c r="C60" s="28"/>
      <c r="D60" s="28"/>
      <c r="E60" s="14" t="s">
        <v>110</v>
      </c>
      <c r="F60" s="15" t="s">
        <v>109</v>
      </c>
      <c r="G60" s="28"/>
      <c r="H60" s="15">
        <v>5</v>
      </c>
    </row>
    <row r="61" spans="1:8" ht="30" x14ac:dyDescent="0.25">
      <c r="A61" s="33"/>
      <c r="B61" s="31"/>
      <c r="C61" s="28"/>
      <c r="D61" s="28"/>
      <c r="E61" s="14" t="s">
        <v>92</v>
      </c>
      <c r="F61" s="15" t="s">
        <v>111</v>
      </c>
      <c r="G61" s="28"/>
      <c r="H61" s="15">
        <v>70</v>
      </c>
    </row>
    <row r="62" spans="1:8" ht="60" x14ac:dyDescent="0.25">
      <c r="A62" s="33"/>
      <c r="B62" s="31"/>
      <c r="C62" s="28"/>
      <c r="D62" s="28"/>
      <c r="E62" s="14" t="s">
        <v>113</v>
      </c>
      <c r="F62" s="15" t="s">
        <v>112</v>
      </c>
      <c r="G62" s="28"/>
      <c r="H62" s="15">
        <v>3</v>
      </c>
    </row>
    <row r="63" spans="1:8" ht="30" x14ac:dyDescent="0.25">
      <c r="A63" s="33"/>
      <c r="B63" s="31"/>
      <c r="C63" s="28"/>
      <c r="D63" s="28"/>
      <c r="E63" s="14" t="s">
        <v>92</v>
      </c>
      <c r="F63" s="15" t="s">
        <v>114</v>
      </c>
      <c r="G63" s="28"/>
      <c r="H63" s="15">
        <v>5</v>
      </c>
    </row>
    <row r="64" spans="1:8" ht="45.75" thickBot="1" x14ac:dyDescent="0.3">
      <c r="A64" s="34"/>
      <c r="B64" s="32"/>
      <c r="C64" s="29"/>
      <c r="D64" s="29"/>
      <c r="E64" s="12" t="s">
        <v>116</v>
      </c>
      <c r="F64" s="15" t="s">
        <v>115</v>
      </c>
      <c r="G64" s="61"/>
      <c r="H64" s="15">
        <v>2</v>
      </c>
    </row>
    <row r="65" spans="1:8" ht="16.5" thickBot="1" x14ac:dyDescent="0.35">
      <c r="A65" s="38"/>
      <c r="B65" s="38"/>
      <c r="C65" s="38"/>
      <c r="D65" s="38"/>
      <c r="E65" s="38"/>
      <c r="F65" s="38"/>
      <c r="G65" s="7" t="s">
        <v>1</v>
      </c>
      <c r="H65" s="63">
        <f>SUM(H64+H63+H62+H61+H60+H59+H58+H57+H56+H55+H54+H53+H52+H51+H50+H49+H48+H47+H46+H45+H44+H43+H42+H41+H40+H39+H38+H37+H35+H34+H33+H32+H31+H30+H28+H27+H26+H25+H24+H23+H22+H21+H20+H18+H17+H16+H15+H14+H12+H11+H9+H8+H7+H6)</f>
        <v>6658.2099999999991</v>
      </c>
    </row>
    <row r="66" spans="1:8" ht="15.75" x14ac:dyDescent="0.3">
      <c r="A66" s="1"/>
      <c r="B66" s="1"/>
      <c r="C66" s="1"/>
      <c r="D66" s="1"/>
      <c r="E66" s="1"/>
      <c r="F66" s="1"/>
      <c r="G66" s="1"/>
      <c r="H66" s="1"/>
    </row>
    <row r="67" spans="1:8" ht="15.75" x14ac:dyDescent="0.3">
      <c r="A67" s="2" t="s">
        <v>7</v>
      </c>
      <c r="B67" s="2"/>
      <c r="C67" s="2"/>
      <c r="D67" s="1"/>
      <c r="E67" s="1"/>
      <c r="F67" s="1"/>
      <c r="G67" s="1"/>
      <c r="H67" s="1"/>
    </row>
    <row r="68" spans="1:8" ht="15.75" x14ac:dyDescent="0.3">
      <c r="A68" s="1"/>
      <c r="B68" s="1"/>
      <c r="C68" s="1"/>
      <c r="D68" s="5"/>
      <c r="E68" s="1"/>
      <c r="F68" s="1"/>
      <c r="G68" s="1"/>
      <c r="H68" s="1"/>
    </row>
    <row r="69" spans="1:8" ht="15.75" x14ac:dyDescent="0.3">
      <c r="A69" s="1"/>
      <c r="B69" s="1"/>
      <c r="C69" s="1"/>
      <c r="D69" s="1"/>
      <c r="E69" s="1"/>
      <c r="F69" s="1"/>
      <c r="G69" s="1"/>
      <c r="H69" s="1"/>
    </row>
    <row r="70" spans="1:8" ht="15.75" x14ac:dyDescent="0.3">
      <c r="A70" s="1"/>
      <c r="B70" s="1"/>
      <c r="C70" s="1"/>
      <c r="D70" s="1"/>
      <c r="E70" s="1"/>
      <c r="F70" s="1"/>
      <c r="G70" s="1"/>
      <c r="H70" s="1"/>
    </row>
  </sheetData>
  <mergeCells count="47">
    <mergeCell ref="A36:H36"/>
    <mergeCell ref="A29:H29"/>
    <mergeCell ref="B30:B35"/>
    <mergeCell ref="A30:A35"/>
    <mergeCell ref="C31:C35"/>
    <mergeCell ref="D30:D35"/>
    <mergeCell ref="G31:G35"/>
    <mergeCell ref="G25:G28"/>
    <mergeCell ref="B25:B28"/>
    <mergeCell ref="C25:C28"/>
    <mergeCell ref="A20:A28"/>
    <mergeCell ref="D25:D28"/>
    <mergeCell ref="C16:C18"/>
    <mergeCell ref="D15:D18"/>
    <mergeCell ref="A14:A18"/>
    <mergeCell ref="A19:H19"/>
    <mergeCell ref="B20:B24"/>
    <mergeCell ref="C20:C24"/>
    <mergeCell ref="D20:D24"/>
    <mergeCell ref="G20:G24"/>
    <mergeCell ref="A65:F65"/>
    <mergeCell ref="A1:H1"/>
    <mergeCell ref="A5:H5"/>
    <mergeCell ref="D6:D9"/>
    <mergeCell ref="C6:C9"/>
    <mergeCell ref="B6:B9"/>
    <mergeCell ref="A6:A9"/>
    <mergeCell ref="G6:G9"/>
    <mergeCell ref="A10:H10"/>
    <mergeCell ref="B11:B12"/>
    <mergeCell ref="D11:D12"/>
    <mergeCell ref="A11:A12"/>
    <mergeCell ref="A13:H13"/>
    <mergeCell ref="G16:G18"/>
    <mergeCell ref="B16:B18"/>
    <mergeCell ref="D37:D39"/>
    <mergeCell ref="G50:G64"/>
    <mergeCell ref="C50:C64"/>
    <mergeCell ref="D50:D64"/>
    <mergeCell ref="B40:B64"/>
    <mergeCell ref="A37:A64"/>
    <mergeCell ref="C37:C39"/>
    <mergeCell ref="B37:B39"/>
    <mergeCell ref="G37:G39"/>
    <mergeCell ref="G40:G49"/>
    <mergeCell ref="C40:C49"/>
    <mergeCell ref="D40:D49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49" orientation="landscape" r:id="rId1"/>
  <headerFooter>
    <oddHeader>&amp;RZałącznik nr 1 do Pisma Okólnego nr 7 z dnia 07.08.2024 r.</oddHeader>
  </headerFooter>
  <ignoredErrors>
    <ignoredError sqref="F8:F9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ODCZYNNIKI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Józefacka</dc:creator>
  <cp:lastModifiedBy>Ewelina Cadler</cp:lastModifiedBy>
  <cp:lastPrinted>2021-07-06T09:03:50Z</cp:lastPrinted>
  <dcterms:created xsi:type="dcterms:W3CDTF">2017-04-28T08:19:36Z</dcterms:created>
  <dcterms:modified xsi:type="dcterms:W3CDTF">2024-10-24T08:09:05Z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945193-57ff-457d-9504-518e9bfb59a9_Enabled">
    <vt:lpwstr>true</vt:lpwstr>
  </property>
  <property fmtid="{D5CDD505-2E9C-101B-9397-08002B2CF9AE}" pid="3" name="MSIP_Label_50945193-57ff-457d-9504-518e9bfb59a9_SetDate">
    <vt:lpwstr>2022-07-28T08:23:49Z</vt:lpwstr>
  </property>
  <property fmtid="{D5CDD505-2E9C-101B-9397-08002B2CF9AE}" pid="4" name="MSIP_Label_50945193-57ff-457d-9504-518e9bfb59a9_Method">
    <vt:lpwstr>Standard</vt:lpwstr>
  </property>
  <property fmtid="{D5CDD505-2E9C-101B-9397-08002B2CF9AE}" pid="5" name="MSIP_Label_50945193-57ff-457d-9504-518e9bfb59a9_Name">
    <vt:lpwstr>ZUT</vt:lpwstr>
  </property>
  <property fmtid="{D5CDD505-2E9C-101B-9397-08002B2CF9AE}" pid="6" name="MSIP_Label_50945193-57ff-457d-9504-518e9bfb59a9_SiteId">
    <vt:lpwstr>0aa66ad4-f98f-4515-b7c9-b60fd37ad027</vt:lpwstr>
  </property>
  <property fmtid="{D5CDD505-2E9C-101B-9397-08002B2CF9AE}" pid="7" name="MSIP_Label_50945193-57ff-457d-9504-518e9bfb59a9_ActionId">
    <vt:lpwstr>4149a4eb-115b-45a3-996e-1beed85e8abc</vt:lpwstr>
  </property>
  <property fmtid="{D5CDD505-2E9C-101B-9397-08002B2CF9AE}" pid="8" name="MSIP_Label_50945193-57ff-457d-9504-518e9bfb59a9_ContentBits">
    <vt:lpwstr>0</vt:lpwstr>
  </property>
</Properties>
</file>