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m13493\Downloads\"/>
    </mc:Choice>
  </mc:AlternateContent>
  <xr:revisionPtr revIDLastSave="0" documentId="13_ncr:1_{9DD63CD9-BDE9-4783-983C-D4411DD17345}" xr6:coauthVersionLast="47" xr6:coauthVersionMax="47" xr10:uidLastSave="{00000000-0000-0000-0000-000000000000}"/>
  <bookViews>
    <workbookView xWindow="28680" yWindow="-120" windowWidth="29040" windowHeight="15720" xr2:uid="{A6119E17-2C4A-4168-99A1-5FA44DD8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D5" i="1"/>
  <c r="D6" i="1"/>
  <c r="D7" i="1"/>
  <c r="D8" i="1"/>
  <c r="D9" i="1"/>
  <c r="E16" i="1"/>
  <c r="E22" i="1"/>
  <c r="D21" i="1"/>
  <c r="D20" i="1"/>
  <c r="D15" i="1"/>
  <c r="E21" i="1"/>
  <c r="E20" i="1"/>
  <c r="E15" i="1"/>
  <c r="E5" i="1"/>
  <c r="E6" i="1"/>
  <c r="E7" i="1"/>
  <c r="E8" i="1"/>
  <c r="E9" i="1"/>
  <c r="E4" i="1"/>
  <c r="D4" i="1" s="1"/>
</calcChain>
</file>

<file path=xl/sharedStrings.xml><?xml version="1.0" encoding="utf-8"?>
<sst xmlns="http://schemas.openxmlformats.org/spreadsheetml/2006/main" count="31" uniqueCount="19">
  <si>
    <t xml:space="preserve">nazwa </t>
  </si>
  <si>
    <t>ilość</t>
  </si>
  <si>
    <t xml:space="preserve">cena brutto za szt. </t>
  </si>
  <si>
    <t>wartość netto</t>
  </si>
  <si>
    <t xml:space="preserve">wartość brutto </t>
  </si>
  <si>
    <t>sofa</t>
  </si>
  <si>
    <t>fotel</t>
  </si>
  <si>
    <t xml:space="preserve">krzesło konferencyjne </t>
  </si>
  <si>
    <t>kanapa 160x200</t>
  </si>
  <si>
    <t>kanapa 140x200</t>
  </si>
  <si>
    <t>Razem</t>
  </si>
  <si>
    <t>Zadanie 1 Dziwnów ul. Kościelna 35, 35 a</t>
  </si>
  <si>
    <t>Zadanie 2 Dziwnów ul. Kościelna 10</t>
  </si>
  <si>
    <t>kanapa 140x180</t>
  </si>
  <si>
    <t>Zadanie 3 Łukęcin ul. Uzdrowiskowa 1</t>
  </si>
  <si>
    <t>nazwa</t>
  </si>
  <si>
    <t>Formularz ofertowy- załącznik 2</t>
  </si>
  <si>
    <t>tapczan pojedynczy 80x200</t>
  </si>
  <si>
    <t>krzesła tapicerowane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</si>
</sst>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</cellXfs>
  <cellStyles count="1">
    <cellStyle name="Normalny" xfId="0" builtinId="0"/>
  </cellStyles>
  <dxfs count="15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C539A1-5838-4B4F-A603-B2FA75033442}" name="Dziwnów35" displayName="Dziwnów35" ref="A3:E10" totalsRowShown="0" headerRowDxfId="14" dataDxfId="12" headerRowBorderDxfId="13" tableBorderDxfId="11">
  <autoFilter ref="A3:E10" xr:uid="{37C539A1-5838-4B4F-A603-B2FA75033442}"/>
  <tableColumns count="5">
    <tableColumn id="1" xr3:uid="{D2C7D1AF-963B-4E49-9A7A-7BE74EEBB0CE}" name="nazwa " dataDxfId="10"/>
    <tableColumn id="2" xr3:uid="{9E789A81-B79B-495C-AA8D-F186EA19B5C5}" name="ilość" dataDxfId="9"/>
    <tableColumn id="3" xr3:uid="{14FCE62E-7B0E-4F35-962C-B3964A68E689}" name="cena brutto za szt. " dataDxfId="8"/>
    <tableColumn id="4" xr3:uid="{89E47AB8-4B62-4F9B-A6A6-7431DE81CA93}" name="wartość netto" dataDxfId="7"/>
    <tableColumn id="5" xr3:uid="{BAEB913F-4B72-49DC-B331-4178AA2D8EB9}" name="wartość brutto " dataDxfId="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5D3DB9-F422-4F51-BF5E-2D7806682146}" name="Dziwnów10" displayName="Dziwnów10" ref="A14:E16" totalsRowShown="0" headerRowDxfId="5" headerRowBorderDxfId="4" tableBorderDxfId="3">
  <autoFilter ref="A14:E16" xr:uid="{2D5D3DB9-F422-4F51-BF5E-2D7806682146}"/>
  <tableColumns count="5">
    <tableColumn id="1" xr3:uid="{FF43A0FB-81C0-4787-B8A5-3A3FE675FDD3}" name="nazwa "/>
    <tableColumn id="2" xr3:uid="{07F1E270-0512-484D-9D7A-ABE5E9116B95}" name="ilość"/>
    <tableColumn id="3" xr3:uid="{48A1332F-7091-44D2-9CC0-3D2D905AF7DC}" name="cena brutto za szt. "/>
    <tableColumn id="4" xr3:uid="{EC761C5E-77FC-4B50-8781-0E74E89D237A}" name="wartość netto"/>
    <tableColumn id="5" xr3:uid="{CDB8B869-2A61-4137-AAE8-DCC972B6DC09}" name="wartość brutto ">
      <calculatedColumnFormula>SUM(E14)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D5378E-684D-4E45-A57F-51699DEB6AFA}" name="Łukęcin" displayName="Łukęcin" ref="A19:E22" totalsRowShown="0" headerRowDxfId="2" headerRowBorderDxfId="1" tableBorderDxfId="0">
  <autoFilter ref="A19:E22" xr:uid="{59D5378E-684D-4E45-A57F-51699DEB6AFA}"/>
  <tableColumns count="5">
    <tableColumn id="1" xr3:uid="{D36CB00D-8449-4A86-8AEF-54048220C430}" name="nazwa"/>
    <tableColumn id="2" xr3:uid="{DB621AFD-CA57-423D-8C40-156D9EE80DA5}" name="ilość"/>
    <tableColumn id="3" xr3:uid="{7EE6894F-4E7F-4442-9F22-EFC2C48DF38F}" name="cena brutto za szt. "/>
    <tableColumn id="4" xr3:uid="{BB71A928-F40D-4711-B556-A5FB164FC967}" name="wartość netto"/>
    <tableColumn id="5" xr3:uid="{E8FF2B92-2A05-4E5A-B2EE-54EECF3C3FC6}" name="wartość brutto 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8490-2FC1-4FD1-89F6-9470FF151FD5}">
  <dimension ref="A1:E22"/>
  <sheetViews>
    <sheetView tabSelected="1" workbookViewId="0"/>
  </sheetViews>
  <sheetFormatPr defaultRowHeight="14.4" x14ac:dyDescent="0.3"/>
  <cols>
    <col min="1" max="1" width="36.33203125" customWidth="1"/>
    <col min="3" max="3" width="19.44140625" customWidth="1"/>
    <col min="4" max="4" width="16" customWidth="1"/>
    <col min="5" max="5" width="17.33203125" customWidth="1"/>
  </cols>
  <sheetData>
    <row r="1" spans="1:5" x14ac:dyDescent="0.3">
      <c r="A1" t="s">
        <v>16</v>
      </c>
    </row>
    <row r="2" spans="1:5" x14ac:dyDescent="0.3">
      <c r="A2" s="3" t="s">
        <v>11</v>
      </c>
      <c r="B2" s="3"/>
      <c r="C2" s="3"/>
    </row>
    <row r="3" spans="1:5" x14ac:dyDescent="0.3">
      <c r="A3" s="9" t="s">
        <v>0</v>
      </c>
      <c r="B3" s="10" t="s">
        <v>1</v>
      </c>
      <c r="C3" s="9" t="s">
        <v>2</v>
      </c>
      <c r="D3" s="9" t="s">
        <v>3</v>
      </c>
      <c r="E3" s="9" t="s">
        <v>4</v>
      </c>
    </row>
    <row r="4" spans="1:5" x14ac:dyDescent="0.3">
      <c r="A4" s="2" t="s">
        <v>7</v>
      </c>
      <c r="B4" s="5">
        <v>40</v>
      </c>
      <c r="C4" s="2">
        <v>0</v>
      </c>
      <c r="D4" s="2">
        <f>E4/(1+23%)</f>
        <v>0</v>
      </c>
      <c r="E4" s="2">
        <f>B4*C4</f>
        <v>0</v>
      </c>
    </row>
    <row r="5" spans="1:5" x14ac:dyDescent="0.3">
      <c r="A5" s="2" t="s">
        <v>5</v>
      </c>
      <c r="B5" s="5">
        <v>1</v>
      </c>
      <c r="C5" s="2">
        <v>0</v>
      </c>
      <c r="D5" s="2">
        <f t="shared" ref="D5:D9" si="0">E5/(1+23%)</f>
        <v>0</v>
      </c>
      <c r="E5" s="2">
        <f t="shared" ref="E5:E9" si="1">B5*C5</f>
        <v>0</v>
      </c>
    </row>
    <row r="6" spans="1:5" x14ac:dyDescent="0.3">
      <c r="A6" s="2" t="s">
        <v>6</v>
      </c>
      <c r="B6" s="5">
        <v>6</v>
      </c>
      <c r="C6" s="2">
        <v>0</v>
      </c>
      <c r="D6" s="2">
        <f t="shared" si="0"/>
        <v>0</v>
      </c>
      <c r="E6" s="2">
        <f t="shared" si="1"/>
        <v>0</v>
      </c>
    </row>
    <row r="7" spans="1:5" x14ac:dyDescent="0.3">
      <c r="A7" s="2" t="s">
        <v>8</v>
      </c>
      <c r="B7" s="5">
        <v>2</v>
      </c>
      <c r="C7" s="2">
        <v>0</v>
      </c>
      <c r="D7" s="2">
        <f t="shared" si="0"/>
        <v>0</v>
      </c>
      <c r="E7" s="2">
        <f t="shared" si="1"/>
        <v>0</v>
      </c>
    </row>
    <row r="8" spans="1:5" x14ac:dyDescent="0.3">
      <c r="A8" s="2" t="s">
        <v>9</v>
      </c>
      <c r="B8" s="5">
        <v>16</v>
      </c>
      <c r="C8" s="2">
        <v>0</v>
      </c>
      <c r="D8" s="2">
        <f t="shared" si="0"/>
        <v>0</v>
      </c>
      <c r="E8" s="2">
        <f t="shared" si="1"/>
        <v>0</v>
      </c>
    </row>
    <row r="9" spans="1:5" ht="15" thickBot="1" x14ac:dyDescent="0.35">
      <c r="A9" s="2" t="s">
        <v>18</v>
      </c>
      <c r="B9" s="5">
        <v>25</v>
      </c>
      <c r="C9" s="2">
        <v>0</v>
      </c>
      <c r="D9" s="2">
        <f t="shared" si="0"/>
        <v>0</v>
      </c>
      <c r="E9" s="2">
        <f t="shared" si="1"/>
        <v>0</v>
      </c>
    </row>
    <row r="10" spans="1:5" ht="15" thickBot="1" x14ac:dyDescent="0.35">
      <c r="A10" s="3" t="s">
        <v>10</v>
      </c>
      <c r="E10" s="1">
        <f>SUM(E4:E9)</f>
        <v>0</v>
      </c>
    </row>
    <row r="13" spans="1:5" x14ac:dyDescent="0.3">
      <c r="A13" s="3" t="s">
        <v>12</v>
      </c>
      <c r="B13" s="3"/>
    </row>
    <row r="14" spans="1:5" x14ac:dyDescent="0.3">
      <c r="A14" s="9" t="s">
        <v>0</v>
      </c>
      <c r="B14" s="9" t="s">
        <v>1</v>
      </c>
      <c r="C14" s="9" t="s">
        <v>2</v>
      </c>
      <c r="D14" s="9" t="s">
        <v>3</v>
      </c>
      <c r="E14" s="9" t="s">
        <v>4</v>
      </c>
    </row>
    <row r="15" spans="1:5" ht="15" thickBot="1" x14ac:dyDescent="0.35">
      <c r="A15" s="2" t="s">
        <v>13</v>
      </c>
      <c r="B15" s="5">
        <v>11</v>
      </c>
      <c r="C15" s="2">
        <v>0</v>
      </c>
      <c r="D15" s="2">
        <f>E15/(1+23%)</f>
        <v>0</v>
      </c>
      <c r="E15" s="4">
        <f>B15*C15</f>
        <v>0</v>
      </c>
    </row>
    <row r="16" spans="1:5" ht="15" thickBot="1" x14ac:dyDescent="0.35">
      <c r="A16" s="3" t="s">
        <v>10</v>
      </c>
      <c r="E16" s="1">
        <f>SUM(E15)</f>
        <v>0</v>
      </c>
    </row>
    <row r="18" spans="1:5" x14ac:dyDescent="0.3">
      <c r="A18" t="s">
        <v>14</v>
      </c>
    </row>
    <row r="19" spans="1:5" x14ac:dyDescent="0.3">
      <c r="A19" s="9" t="s">
        <v>15</v>
      </c>
      <c r="B19" s="9" t="s">
        <v>1</v>
      </c>
      <c r="C19" s="9" t="s">
        <v>2</v>
      </c>
      <c r="D19" s="9" t="s">
        <v>3</v>
      </c>
      <c r="E19" s="9" t="s">
        <v>4</v>
      </c>
    </row>
    <row r="20" spans="1:5" x14ac:dyDescent="0.3">
      <c r="A20" s="6" t="s">
        <v>8</v>
      </c>
      <c r="B20" s="5">
        <v>33</v>
      </c>
      <c r="C20" s="7">
        <v>0</v>
      </c>
      <c r="D20" s="2">
        <f>E20/(1+23%)</f>
        <v>0</v>
      </c>
      <c r="E20" s="2">
        <f>B20*C20</f>
        <v>0</v>
      </c>
    </row>
    <row r="21" spans="1:5" ht="15" thickBot="1" x14ac:dyDescent="0.35">
      <c r="A21" s="2" t="s">
        <v>17</v>
      </c>
      <c r="B21" s="5">
        <v>7</v>
      </c>
      <c r="C21" s="2">
        <v>0</v>
      </c>
      <c r="D21" s="2">
        <f>E21/(1+23%)</f>
        <v>0</v>
      </c>
      <c r="E21" s="2">
        <f>B21*C21</f>
        <v>0</v>
      </c>
    </row>
    <row r="22" spans="1:5" ht="15" thickBot="1" x14ac:dyDescent="0.35">
      <c r="A22" s="3" t="s">
        <v>10</v>
      </c>
      <c r="B22" s="8"/>
      <c r="E22" s="1">
        <f>SUM(E20:E21)</f>
        <v>0</v>
      </c>
    </row>
  </sheetData>
  <pageMargins left="0.7" right="0.7" top="0.75" bottom="0.75" header="0.3" footer="0.3"/>
  <pageSetup paperSize="9" orientation="landscape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pranie mebli w ośrodkach wypoczynkowych ZUT - załącznik 2</dc:title>
  <dc:creator>Karolina Nowakowska</dc:creator>
  <cp:lastModifiedBy>Marta Buśko</cp:lastModifiedBy>
  <cp:lastPrinted>2024-04-16T06:19:13Z</cp:lastPrinted>
  <dcterms:created xsi:type="dcterms:W3CDTF">2024-04-15T10:42:04Z</dcterms:created>
  <dcterms:modified xsi:type="dcterms:W3CDTF">2024-04-16T12:14:40Z</dcterms:modified>
</cp:coreProperties>
</file>