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niem\Desktop\"/>
    </mc:Choice>
  </mc:AlternateContent>
  <xr:revisionPtr revIDLastSave="0" documentId="8_{7F4FA6C8-EE45-4623-84B9-5AA0854714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externalReferences>
    <externalReference r:id="rId2"/>
  </externalReferences>
  <definedNames>
    <definedName name="instytucja">[1]pomocnicze!$B:$B</definedName>
    <definedName name="jednostka">[1]pomocnicze!$A:$A</definedName>
    <definedName name="program">[1]pomocnicze!$C:$C</definedName>
    <definedName name="Z_A56BA577_DE5F_4DC7_8853_49C2C1782EEC_.wvu.FilterData" localSheetId="0" hidden="1">Arkusz1!$D$1:$I$2</definedName>
  </definedNames>
  <calcPr calcId="191029"/>
  <customWorkbookViews>
    <customWorkbookView name="Filtr 1" guid="{A56BA577-DE5F-4DC7-8853-49C2C1782EE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3" i="1"/>
</calcChain>
</file>

<file path=xl/sharedStrings.xml><?xml version="1.0" encoding="utf-8"?>
<sst xmlns="http://schemas.openxmlformats.org/spreadsheetml/2006/main" count="398" uniqueCount="244">
  <si>
    <t>Numer projektu/umowy</t>
  </si>
  <si>
    <t>AKRONIM/Tytuł projektu</t>
  </si>
  <si>
    <t>Jednostka realizująca</t>
  </si>
  <si>
    <t>Data rozpoczęcia realizacji projektu</t>
  </si>
  <si>
    <t>Instytucja finansująca</t>
  </si>
  <si>
    <t>Nazwa programu</t>
  </si>
  <si>
    <t>Całkowita wartość projektu w ZUT</t>
  </si>
  <si>
    <t>WKŚiR</t>
  </si>
  <si>
    <t>NCN</t>
  </si>
  <si>
    <t>WTiICh</t>
  </si>
  <si>
    <t>WI</t>
  </si>
  <si>
    <t>WBiHZ</t>
  </si>
  <si>
    <t>Funkcjonalne materiały gradientowe - obliczenia statyczne i dynamiczne</t>
  </si>
  <si>
    <t>WTMiT</t>
  </si>
  <si>
    <t>OPUS 15</t>
  </si>
  <si>
    <t>602 400,00 zł</t>
  </si>
  <si>
    <t>WIMiM</t>
  </si>
  <si>
    <t>NCBR</t>
  </si>
  <si>
    <t>WE</t>
  </si>
  <si>
    <t>WNoŻiR</t>
  </si>
  <si>
    <t>UMO-2019/33/B/ST8/00252</t>
  </si>
  <si>
    <t>Fotokatalityczne reaktory membranowe z membranami zanurzeniowymi do oczyszczania wody i scieków : mikro-/ultrafiltracja a destylacja membranowa</t>
  </si>
  <si>
    <t>OPUS 17</t>
  </si>
  <si>
    <t>1 981 820 zł</t>
  </si>
  <si>
    <t xml:space="preserve">UMO-2019/35/O/ST5/02500 </t>
  </si>
  <si>
    <t>UMO-2019/35/B/HS4/04221</t>
  </si>
  <si>
    <t>Ocena stanu i znaczenia zielonej infrastruktury jako
przyrodniczego i społecznego zasobu małych i
średnich miast w Polsce</t>
  </si>
  <si>
    <t>WEkon</t>
  </si>
  <si>
    <t>OPUS 18</t>
  </si>
  <si>
    <t>NCBiR</t>
  </si>
  <si>
    <t>Fundusze Norweskie POLNOR CCS 2019</t>
  </si>
  <si>
    <t>LIDER/9/0028/L-11/19/NCBR/2020</t>
  </si>
  <si>
    <t>LIDER/41/0141/L-11/19/NCBR/2020</t>
  </si>
  <si>
    <t>LIDER/53/0225/L-11/19/NCBR/2020</t>
  </si>
  <si>
    <t>Samoprzylepne kleje silikonowe do zastosowań specjalnych / Specsil</t>
  </si>
  <si>
    <t>Opracowanie technologii otrzymywania nowych modyfikacji leków o zwiększonej przenikalności przez skórę / Aminoprofen</t>
  </si>
  <si>
    <t>LIDER XI</t>
  </si>
  <si>
    <t>NOR/POLNORSCCS/PhotoRed/0007/2019-00</t>
  </si>
  <si>
    <t>Data zakończenia realizacji projektu</t>
  </si>
  <si>
    <t>Co jest czym w gromadzie Glomeromycota</t>
  </si>
  <si>
    <t>Poprawa właściwości elektrochemicznych
katalizatorów jednoatomowych otrzymywanych
ze struktur typu MOF</t>
  </si>
  <si>
    <t>PRELUDIUM 19</t>
  </si>
  <si>
    <t>PRELUDIUM 18</t>
  </si>
  <si>
    <t>UMO-2020/37/N/ST5/03170</t>
  </si>
  <si>
    <t>UMO-2018/29/B/ST8/02723</t>
  </si>
  <si>
    <t>PRELUDIUM BIS 1</t>
  </si>
  <si>
    <t>Trójskładnikowe i czteroskładnikowe azotki molibdenu z żelazem, kobaltem i niklem</t>
  </si>
  <si>
    <t>UMO-2020/39/B/ST8/01514</t>
  </si>
  <si>
    <t>Badania fotokatalitycznego rozkładu lotnych związków organicznych (LZO) w reaktorze ze złożem fluidalnym</t>
  </si>
  <si>
    <t>OPUS 20</t>
  </si>
  <si>
    <t>UMO-2020/39/D/ST8/00975</t>
  </si>
  <si>
    <t>Opracowanie złożonych struktur nanometrycznych do kształtowania właściwości osłonowych i reologicznych mieszanek stosowanych w technologii druku 3D kompozytów cementowych</t>
  </si>
  <si>
    <t>WBiIŚ</t>
  </si>
  <si>
    <t>SONATA 16</t>
  </si>
  <si>
    <t>UMO-2020/39/B/ST8/02937</t>
  </si>
  <si>
    <t>Recykling odpadów tworzyw sztucznych w kierunku wysokoporowatych nanomateriałów węglowych do elektrochemicznego magazynowania energii</t>
  </si>
  <si>
    <t>UMO-2020/39/O/ST5/01340</t>
  </si>
  <si>
    <t>Badania właściwości katalitycznych Ti3C2Tx Mxenes</t>
  </si>
  <si>
    <t>PRELUDIUM BIS 2</t>
  </si>
  <si>
    <t>EUREKA/A5GARD/3/2021</t>
  </si>
  <si>
    <t>UMO-2021/41/B/HS4/01296</t>
  </si>
  <si>
    <t>Nowa metoda wyznaczania poziomu istotności kryteriów decyzyjnych w oparciu o obiekty charakterystyczne</t>
  </si>
  <si>
    <t>UMO-2021/41/N/ST8/00482</t>
  </si>
  <si>
    <t>Zastosowanie wspomaganego zmiennym polem elektromagnetycznym hybrydowego reaktora fotokatalitycznego do oczyszczania wody</t>
  </si>
  <si>
    <t>WTiICH</t>
  </si>
  <si>
    <t>UMO-2021/41/N/ST8/01094</t>
  </si>
  <si>
    <t>Wpływ stresorów na produkcję piocyjaniny przez Pseudomonas aeruginosa</t>
  </si>
  <si>
    <t>UMO-2021/41/N/ST7/02728</t>
  </si>
  <si>
    <t>Inteligentny system wsparcia metody M5 (Magnetic Force Induced Vibration Evaluation) - elektromagnetycznej, nieniszczącej metody zaprojektowanej do oceny materiałów kompozytowych zawierających elementy ferromagnetyczne i przewodzące.</t>
  </si>
  <si>
    <t>Elektrokatalizatory na bazie celulozy do reakcji wydzielenia wodoru i tlenu</t>
  </si>
  <si>
    <t>UMO-2021/41/B/ST5/03279</t>
  </si>
  <si>
    <t>Borofen i jego pochodne do magazynowania energii - projektowanie procesów wytwarzania</t>
  </si>
  <si>
    <t>UMO-2021/41/B/NZ9/02562</t>
  </si>
  <si>
    <t>Mechanizmy molekularne osi jelitowo-wątrobowej kurcząt</t>
  </si>
  <si>
    <t>EUREKA</t>
  </si>
  <si>
    <t>OPUS</t>
  </si>
  <si>
    <t>PRELUDIUM</t>
  </si>
  <si>
    <t>UMO-2020/37/N/NZ9/00509</t>
  </si>
  <si>
    <t>UMO-2021/41/N/ST5/03202</t>
  </si>
  <si>
    <t>NdS/538617/2021/2022</t>
  </si>
  <si>
    <t>Opracowanie technologii recyklingu wody w myjni samochodowej z wykorzystaniem separacji membranowej</t>
  </si>
  <si>
    <t>MEiN</t>
  </si>
  <si>
    <t>Nauka dla społeczeństwa</t>
  </si>
  <si>
    <t>W poszukiwaniu nowych markerów płodności samców u
bydła. Ekspresja akwaporyn w narządach rozrodczych i
plemnikach u buhajów (Bos taurus)</t>
  </si>
  <si>
    <t>UMO-2021/43/B/NZ9/00204</t>
  </si>
  <si>
    <t>UMO-2021/43/P/ST8/00945</t>
  </si>
  <si>
    <t>NanoSeaCon: Zrównoważony nano-modyfikowany beton mieszany z wodą morską o wydłużonej trwałości</t>
  </si>
  <si>
    <t>UMO-2021/43/D/NZ9/01548</t>
  </si>
  <si>
    <t>ActEpi:Aktywacja mechanizmów epigenetycznych u drobiu przez programowanie mikrobioty jelitowej</t>
  </si>
  <si>
    <t>UMO-2021/43/D/NZ9/01756</t>
  </si>
  <si>
    <t xml:space="preserve">Badania multiomiczne układu pokarmowego i cech fenotypowych kaczek żywionych paszą z dodatkiem glinokrzemianów </t>
  </si>
  <si>
    <t>EJPSOIL/I/78/SOMPACS/2022</t>
  </si>
  <si>
    <t>SOMPACS: Wpływ gospodarowania glebą na właściwości glebowej materii organicznej i sekwestrację węgla</t>
  </si>
  <si>
    <t>DWM/ERA-MIN3/159/2022</t>
  </si>
  <si>
    <t>RECYCL3D: Kruszywa z recyklingu do konstrukcji betonowych wykonanych w technologii druku 3D</t>
  </si>
  <si>
    <t>INNOGLOBO/I/116/ITWA /2022</t>
  </si>
  <si>
    <t>ITWA: Inteligentna tokarka z wrzecionem adaptronicznym</t>
  </si>
  <si>
    <t>EJP SOIL</t>
  </si>
  <si>
    <t>INNOGLOBO</t>
  </si>
  <si>
    <t>POLONEZ BIS</t>
  </si>
  <si>
    <t>MINIATURA</t>
  </si>
  <si>
    <t>SONATA</t>
  </si>
  <si>
    <t>ERA-NET Cofund ERA-MIN</t>
  </si>
  <si>
    <t>DEC-2022/45/N/ST8/01277</t>
  </si>
  <si>
    <t>Opracowanie ekologicznych metod pielęgnacji betonów drukowanych w technologii 3D zapewniające ciągłe ograniczenie skurczu</t>
  </si>
  <si>
    <t>UMO-2022/45/N/ST8/02119</t>
  </si>
  <si>
    <t>Intensyfikacja procesu produkcji ramnolipidów z zastosowaniem pola elekromagnetycznego</t>
  </si>
  <si>
    <t>UMO-2021/43/I/NZ9/02612</t>
  </si>
  <si>
    <t>Wielopoziomowa analiza molekularna hepatoprotekcyjnego działania ziół leczniczych w przeciwdziałaniu dysfunkcjom wątroby wywołanym przez aflatoksynę B1, in-vivo na modelu świńskim oraz in-vitro w hepatocytach człowieka i świni</t>
  </si>
  <si>
    <t>OPUS LAP</t>
  </si>
  <si>
    <t>SKN/SP/570064/2023</t>
  </si>
  <si>
    <t>Energooszczędny układ napędowy do motocykla</t>
  </si>
  <si>
    <t>MEN</t>
  </si>
  <si>
    <t xml:space="preserve">Studenckie koła tworzą innowacje </t>
  </si>
  <si>
    <t>UMO-2022/46/A/ST7/00238</t>
  </si>
  <si>
    <t>Światłowody typu free-form dla systemów informacyjnych</t>
  </si>
  <si>
    <t>MAESTRO</t>
  </si>
  <si>
    <t xml:space="preserve">PRELUDIUM BIS </t>
  </si>
  <si>
    <t>DEC-2023/07/X/NZ8/00069</t>
  </si>
  <si>
    <t>Wstępna charakterystyka mikrobiomu wody w stawach karpiowych</t>
  </si>
  <si>
    <t>DEC-2022/47/O/ST8/3074</t>
  </si>
  <si>
    <t>Fotokatalityczna konwersja siloksanów</t>
  </si>
  <si>
    <t>PN/01/0198/2022</t>
  </si>
  <si>
    <t>Charakterystyka hydrodynamiczna i procesowa wspomaganej polem elektromagnetycznym  kolumny air-lift</t>
  </si>
  <si>
    <t xml:space="preserve">Perły Nauki </t>
  </si>
  <si>
    <t>PN/01/0200/2022</t>
  </si>
  <si>
    <t>Badania hydrodynamiki i dynamiki magnetycznego mieszalnika statycznego</t>
  </si>
  <si>
    <t xml:space="preserve"> UMO-2022/47/D/ST5/02679</t>
  </si>
  <si>
    <t>Fotoaktywny nanorutyl TiO2 funkcjonalizowany grafenem lub SiO2 do usuwania estrogenów z wody</t>
  </si>
  <si>
    <t>PN/01/0004/2022</t>
  </si>
  <si>
    <t>Wysokomomentowa maszyna z magnesami trwałymi do zastosowania w konstrukcjach biomechanicznych</t>
  </si>
  <si>
    <t>Dofinansowanie organizacji Konferencji Międzynarodowej ICSEFCM 2024</t>
  </si>
  <si>
    <t>MONOG/SP/0018/2023/01</t>
  </si>
  <si>
    <t>Structural Failures 2022 VADEMECUM</t>
  </si>
  <si>
    <t>Doskonała Nauka II</t>
  </si>
  <si>
    <t>KONF/SP/0075/2023/01</t>
  </si>
  <si>
    <t>DPWP/LIDER-XIII/5/2023</t>
  </si>
  <si>
    <t>LIDER XIII</t>
  </si>
  <si>
    <t>DEC-2023/07/X/ST8/01485</t>
  </si>
  <si>
    <t>Modyfikacja i zastosowanie kruszywa po obróbce strumieniowo-ściernej w druku 3D kompozytów cementowych</t>
  </si>
  <si>
    <t>DEC-2023/07/X/NZ2/00870</t>
  </si>
  <si>
    <t>Analiza zmian ekspresji genów warunkujących oporność na antybiotyki β-laktamowe u metycylinoopornych szczepów Staphylococcus aureus eksponowanychh na wirujace pole magnetyczne</t>
  </si>
  <si>
    <t>LIDER/10/0039/L-10/18/NCBR/2019</t>
  </si>
  <si>
    <t>Otrzymywanie wysoce aktywnych kobaltowo-molibdenowych katalizatorów syntezy amoniaku o rozwiniętej powierzchni właściwej.</t>
  </si>
  <si>
    <t>LIDER X</t>
  </si>
  <si>
    <t>LIDER/16/0102/L-10/18/NCBR/2019</t>
  </si>
  <si>
    <t>Inteligentne powłoki lakierowe sieciowane technikami UV/LED</t>
  </si>
  <si>
    <t>POWR.03.05.00-00-Z205/18</t>
  </si>
  <si>
    <t xml:space="preserve">ZUT 4.0 - Kierunek: Przyszłość </t>
  </si>
  <si>
    <t xml:space="preserve">projekt ogólnouczelniany </t>
  </si>
  <si>
    <t>POWER</t>
  </si>
  <si>
    <t>CORNET/31/11/REPAC2/2022</t>
  </si>
  <si>
    <t>CORNET</t>
  </si>
  <si>
    <t>DHR.hn.802.16.2023</t>
  </si>
  <si>
    <t>Genetyczne podłoże efektu heterozji oraz przywracania męskiej płodności u mieszańców żyta z cytoplazmą Pampa</t>
  </si>
  <si>
    <t>MRiRW</t>
  </si>
  <si>
    <t>Badania podstawowe na rzecz postępu biologicznego w produkcji roślinnej</t>
  </si>
  <si>
    <t>Lp.</t>
  </si>
  <si>
    <t>Porozumienie z IFPiLM z dn. 02.08.2021 r., Porozumienia nr 2 z IFPiLM w dn.13.09.2023 r.</t>
  </si>
  <si>
    <t>EUROfusion - Implementation of activities described in the Roadmap to Fusion during Horizon Europe through a joint programme of the members of the EUROfusion consortium</t>
  </si>
  <si>
    <t>Komisja Europejska</t>
  </si>
  <si>
    <t>Horyzont Europa -EURATOM</t>
  </si>
  <si>
    <t>5251/HEU-EURATOM/2022/2</t>
  </si>
  <si>
    <t>Udział ZUT we Wspólnym Europejskim Programie Wspólnoty EURATOM powołanym rozporządzeniem Rady UE nr 2021/765 z dnia 10 maja 2021 uzupełniającym program Horyzont Europa_WPUT 2022</t>
  </si>
  <si>
    <t>Projekty Międzynarodowe Współfinansowane</t>
  </si>
  <si>
    <t>5464/EURATOM/2023/2</t>
  </si>
  <si>
    <t>Udział ZUT we Wspólnym Europejskim Programie Wspólnoty EURATOM powołanym rozporządzeniem Rady UE nr 2021/765 z dnia 10 maja 2021 uzupełniającym program Horyzont Europa_WPUT2023</t>
  </si>
  <si>
    <t>FURIOUS - Versatile FUran-based polymeRs for strIct and high value applicatiOns in packaging, aUtomotive and
underwater environmentS</t>
  </si>
  <si>
    <t>Horyzont Europa</t>
  </si>
  <si>
    <t>OR16-6521.1-OR1600001/17</t>
  </si>
  <si>
    <t>Innowacyjny system gospodarki wodnej, azotowo-fosforowej oraz zarządzania energią elektryczną w obiekcie hodowlanym pstrąga tęczowego w systemie RAS</t>
  </si>
  <si>
    <t>ARiMR</t>
  </si>
  <si>
    <t>PO RYBY 2.1</t>
  </si>
  <si>
    <t>POIR.01.01.01-00-0418/19</t>
  </si>
  <si>
    <t>Opracowanie i wdrożenie innowacyjnej technologii wytwarzania ultra-wytrzymałych stali przeznaczonych na strategiczne elementy maszyn stosowanych w przemysle wydobywczym</t>
  </si>
  <si>
    <t>POIR 1.1.1</t>
  </si>
  <si>
    <t>00006-6520.13-OR1600008/19/20</t>
  </si>
  <si>
    <t>Opracowanie innowacyjnych i proekologicznych metod wykorzystujących presję środowiska w rozrodzie i inkubacji ikry oraz wychowie stadiów młodocianych ryb łososiowatych, w naturalnym środowisku, niedostępnym ze względu na przeszkody migracji</t>
  </si>
  <si>
    <t>WnoŻiR</t>
  </si>
  <si>
    <t>PO RiM 1.13</t>
  </si>
  <si>
    <t>00020.DDD.6509.00056.2019.16</t>
  </si>
  <si>
    <t>Wino bez siarki: innowacyjne technologie w winnicy i winiarni wsperające ograniczenia dodatku siarki do win gronowych</t>
  </si>
  <si>
    <t xml:space="preserve">PROW </t>
  </si>
  <si>
    <t>0017.DDD.6509.00058.2019.16</t>
  </si>
  <si>
    <t>Genotypowanie pszenicy Ozimej</t>
  </si>
  <si>
    <t>POIR.04.01.04-00-0040/20-00</t>
  </si>
  <si>
    <t>Opracowanie inteligentnego i bezobsługowego systemu stabilizacji pracy dystrybucyjnych sieci elektroenergetycznych w oparciu o modułowe instalacje wodorowego bufora energetycznego z perspektywą użytkowego wykorzystania wodoru</t>
  </si>
  <si>
    <t>POIR 4.1.4</t>
  </si>
  <si>
    <t>00001-6520.3-OR1600003/19/20</t>
  </si>
  <si>
    <t>Ochrona naturalnych zasobów dwuśrodowiskowych gatunków ryb zagrożonych i cennych gospodarczo- siei  wędrownej e certy, poprzez zastosowanie innowacyjnych metod wspomoagania naturalnego rozrodu</t>
  </si>
  <si>
    <t>PO RiM 1.3</t>
  </si>
  <si>
    <t>POIR.04.02.00-00-D0018/20-00</t>
  </si>
  <si>
    <t>Centrum Zaawansowanych Materiałów i Inżynierii Procesów Wytwarzania (CZMIPW)</t>
  </si>
  <si>
    <t>OPI</t>
  </si>
  <si>
    <t>POIR 4.2</t>
  </si>
  <si>
    <t xml:space="preserve">DWD/3/3/2019 </t>
  </si>
  <si>
    <t>Doktorat wdrożeniowy</t>
  </si>
  <si>
    <t>SD</t>
  </si>
  <si>
    <t>2 341 316,56 zł</t>
  </si>
  <si>
    <t>DWD/4/17/2020</t>
  </si>
  <si>
    <t>5 727 640,12 zł</t>
  </si>
  <si>
    <t>RPZP.01.03.00-32-0001/21-00</t>
  </si>
  <si>
    <t>Doposażenie Środowiskowego Laboratorium Miernictwa Wydziału Inżynierii Mechanicznej i Mechatroniki w laboratorium technologii inteligentnych materiałów i struktur tłumiących</t>
  </si>
  <si>
    <t>Urząd Marszałkowski WZP</t>
  </si>
  <si>
    <t>RPO WZP 1.3</t>
  </si>
  <si>
    <t>RPZP.01.03.00-32-0002/21</t>
  </si>
  <si>
    <t>Doposażenie pracowni badań i certyfikacji EMC</t>
  </si>
  <si>
    <t>RPZP.01.03.00-32-0004/21-00</t>
  </si>
  <si>
    <t>Utworzenie laboratorium badawczego druku 3D i laboratorium badawczego pozyskiwania surowców z odpadów</t>
  </si>
  <si>
    <t>DWD/6/0572/2022</t>
  </si>
  <si>
    <t>Opracowanie urządzenia do zatężania próbek gazowych</t>
  </si>
  <si>
    <t>Doktorat Wdrożeniowy VI</t>
  </si>
  <si>
    <t>DWD/6/0570/2022</t>
  </si>
  <si>
    <t>Modelowanie procesów decyzyjnych w zakresie wejścia statków morskich i śródlądowych na tor wodny Świnoujście – Szczecin</t>
  </si>
  <si>
    <t>WTM</t>
  </si>
  <si>
    <t>00008-6520.13-OR1600002/22/23</t>
  </si>
  <si>
    <t>Opracowanie technologii wytwarzania nowych, innowacyjnych produktów z wykorzystaniem mięsa pochodzącego z ryb małocennych gospodarczo i niechcianych połowów - ryby niechciane ze smakiem zjadane</t>
  </si>
  <si>
    <t>Działanie 1.13</t>
  </si>
  <si>
    <t>00022.DDD.6509.00126.2022.02</t>
  </si>
  <si>
    <t>Niskotemperaturowe suszenie i modyfikacja jakości zbóż z wykorzystaniem technologii promieniowania podczerwonego HEATING Infrared</t>
  </si>
  <si>
    <t>WKSiR</t>
  </si>
  <si>
    <t>PROW Działanie Współpraca</t>
  </si>
  <si>
    <t>00002-6520.3-OR1600002/22/23</t>
  </si>
  <si>
    <t>Opracowanie i wykorzystanie pułapkowych narzędzi połowu dostosowanych do warunków panujących w polskiej przybrzeżnej strefie Bałtyku</t>
  </si>
  <si>
    <t>ARMIR</t>
  </si>
  <si>
    <t>PO RiM działanie 1.3 Innowacje</t>
  </si>
  <si>
    <t>NTE2/0011/2022</t>
  </si>
  <si>
    <t>Innowacyjna technologia skojarzonej uprawy roślin i produkcji energii elektrycznej z wykorzystaniem rozwiązań fotowoltaicznych</t>
  </si>
  <si>
    <t>Nowe Technologie w zakresie energii II</t>
  </si>
  <si>
    <t>KPK_ZUT FWD_Green_3</t>
  </si>
  <si>
    <t>Synergiczne domieszkowanie metali i niemetali dwutlenkiem tytanu w celu wytworzenia wodoru w świetle UV i Vis</t>
  </si>
  <si>
    <t xml:space="preserve">Ministerstwo Funduszy i Polityki Regionalnej </t>
  </si>
  <si>
    <t>FWD Green 3, Zielona Transformacja</t>
  </si>
  <si>
    <t>250000 Euro</t>
  </si>
  <si>
    <t>DWD/7/0043/2023</t>
  </si>
  <si>
    <t>Ocena możliwości wykorzystania mieszanek modyfikowanego PP dedykowanych na izolacje kabli średniego napięcia.</t>
  </si>
  <si>
    <t>Doktorat Wdrożeniowy VII</t>
  </si>
  <si>
    <t>DWD/7/0047/2023</t>
  </si>
  <si>
    <t>Ocena wpływu hybrydowego układu napełniaczy na właściwości przetwórcze oraz przewodnictwo mieszanek PP dedykowanych na ekrany półprzewodzące w kablach średniego napięcia</t>
  </si>
  <si>
    <r>
      <rPr>
        <b/>
        <sz val="10"/>
        <rFont val="Calibri"/>
        <family val="2"/>
        <charset val="238"/>
      </rPr>
      <t>PhotoRed</t>
    </r>
    <r>
      <rPr>
        <sz val="10"/>
        <rFont val="Calibri"/>
        <family val="2"/>
        <charset val="238"/>
      </rPr>
      <t>: Fotokatalityczna i fotoelektrochemiczna redukcja ditlenku węgla</t>
    </r>
  </si>
  <si>
    <r>
      <rPr>
        <b/>
        <sz val="10"/>
        <color theme="1"/>
        <rFont val="Calibri"/>
        <family val="2"/>
        <charset val="238"/>
      </rPr>
      <t>ProBioVege</t>
    </r>
    <r>
      <rPr>
        <sz val="10"/>
        <color theme="1"/>
        <rFont val="Calibri"/>
        <family val="2"/>
        <charset val="238"/>
      </rPr>
      <t>: Rozwój innowacyjnych bioaktywnych fermentowanych wegańskich produktów spożywczych z wybranych makuchów dostępnych na rynku polskim</t>
    </r>
  </si>
  <si>
    <r>
      <rPr>
        <b/>
        <sz val="10"/>
        <color rgb="FF000000"/>
        <rFont val="Calibri"/>
        <family val="2"/>
        <charset val="238"/>
      </rPr>
      <t>A5GARD</t>
    </r>
    <r>
      <rPr>
        <sz val="10"/>
        <color rgb="FF000000"/>
        <rFont val="Calibri"/>
        <family val="2"/>
        <charset val="238"/>
      </rPr>
      <t>: Zapewnienie usług 5G w obszarach mieszkalnych</t>
    </r>
  </si>
  <si>
    <r>
      <rPr>
        <b/>
        <sz val="10"/>
        <color rgb="FF000000"/>
        <rFont val="Calibri"/>
        <family val="2"/>
        <charset val="238"/>
      </rPr>
      <t>IICT:</t>
    </r>
    <r>
      <rPr>
        <sz val="10"/>
        <color rgb="FF000000"/>
        <rFont val="Calibri"/>
        <family val="2"/>
        <charset val="238"/>
      </rPr>
      <t>Technologia inteligentnej pielęgnacji wewnętrznej niskoskurczowych kompozytów cementowych o obniżonym śladzie węglowym</t>
    </r>
  </si>
  <si>
    <r>
      <rPr>
        <b/>
        <sz val="10"/>
        <color rgb="FF000000"/>
        <rFont val="Calibri"/>
        <family val="2"/>
        <charset val="238"/>
      </rPr>
      <t>REPAC</t>
    </r>
    <r>
      <rPr>
        <b/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 xml:space="preserve"> Funkcjonalne i recyklingowane opakowania z powlekanego papieru do produktów żywnościowych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</si>
</sst>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yyyy\-mm\-dd"/>
    <numFmt numFmtId="165" formatCode="#,##0.00\ [$zł-415]"/>
    <numFmt numFmtId="166" formatCode="yyyy\-mm\-dd;@"/>
    <numFmt numFmtId="167" formatCode="_-* #,##0.00\ [$zł-415]_-;\-* #,##0.00\ [$zł-415]_-;_-* &quot;-&quot;??\ [$zł-415]_-;_-@_-"/>
    <numFmt numFmtId="169" formatCode="#,##0.00\ [$€-1];[Red]#,##0.00\ [$€-1]"/>
    <numFmt numFmtId="170" formatCode="#,##0.00\ &quot;zł&quot;"/>
    <numFmt numFmtId="172" formatCode="#,##0.00\ _z_ł"/>
  </numFmts>
  <fonts count="11" x14ac:knownFonts="1">
    <font>
      <sz val="10"/>
      <color rgb="FF000000"/>
      <name val="Arial"/>
    </font>
    <font>
      <sz val="11"/>
      <color theme="1"/>
      <name val="Arial"/>
      <family val="2"/>
      <charset val="238"/>
      <scheme val="minor"/>
    </font>
    <font>
      <sz val="8"/>
      <name val="Arial"/>
    </font>
    <font>
      <sz val="10"/>
      <color theme="1"/>
      <name val="Calibri"/>
      <family val="2"/>
      <charset val="238"/>
    </font>
    <font>
      <sz val="10"/>
      <color rgb="FF000000"/>
      <name val="Arial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vertAlign val="superscript"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165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9" fontId="3" fillId="0" borderId="1" xfId="2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9" fontId="3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/>
    </xf>
    <xf numFmtId="170" fontId="6" fillId="0" borderId="5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70" fontId="5" fillId="0" borderId="5" xfId="0" applyNumberFormat="1" applyFont="1" applyFill="1" applyBorder="1" applyAlignment="1">
      <alignment horizontal="center" vertical="center"/>
    </xf>
    <xf numFmtId="170" fontId="5" fillId="0" borderId="5" xfId="2" applyNumberFormat="1" applyFont="1" applyFill="1" applyBorder="1" applyAlignment="1">
      <alignment horizontal="center" vertical="center"/>
    </xf>
    <xf numFmtId="170" fontId="5" fillId="0" borderId="6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166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70" fontId="5" fillId="0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172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2" fontId="3" fillId="0" borderId="5" xfId="0" applyNumberFormat="1" applyFont="1" applyFill="1" applyBorder="1" applyAlignment="1">
      <alignment horizontal="center" vertical="center"/>
    </xf>
    <xf numFmtId="172" fontId="5" fillId="0" borderId="5" xfId="2" applyNumberFormat="1" applyFont="1" applyFill="1" applyBorder="1" applyAlignment="1">
      <alignment horizontal="center" vertical="center"/>
    </xf>
    <xf numFmtId="172" fontId="3" fillId="0" borderId="6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7" xfId="1" xr:uid="{53F2B1FB-AA2B-4EA9-B2A9-CBEB8D2B75F6}"/>
    <cellStyle name="Walutowy" xfId="2" builtinId="4"/>
  </cellStyles>
  <dxfs count="55">
    <dxf>
      <font>
        <strike val="0"/>
        <outline val="0"/>
        <shadow val="0"/>
        <u val="none"/>
        <sz val="10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numFmt numFmtId="166" formatCode="yyyy\-mm\-d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numFmt numFmtId="166" formatCode="yyyy\-mm\-d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solid">
          <fgColor rgb="FF00FFFF"/>
          <bgColor rgb="FF00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9" tint="0.79998168889431442"/>
        </patternFill>
      </fill>
    </dxf>
    <dxf>
      <numFmt numFmtId="171" formatCode="_-* #,##0.00\ [$€-1]_-;\-* #,##0.00\ [$€-1]_-;_-* &quot;-&quot;??\ [$€-1]_-;_-@_-"/>
    </dxf>
    <dxf>
      <font>
        <color rgb="FF0070C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0070C0"/>
      </font>
    </dxf>
    <dxf>
      <numFmt numFmtId="168" formatCode="#,##0.00\ [$€-1]"/>
    </dxf>
    <dxf>
      <numFmt numFmtId="171" formatCode="_-* #,##0.00\ [$€-1]_-;\-* #,##0.00\ [$€-1]_-;_-* &quot;-&quot;??\ [$€-1]_-;_-@_-"/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numFmt numFmtId="168" formatCode="#,##0.00\ [$€-1]"/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DP\Zestawienie%20projekt&#243;w%20O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m. zawarte w danym okresie"/>
      <sheetName val="Realizowane projekty"/>
      <sheetName val="Zakończone projekty"/>
      <sheetName val="Złożone wnioski"/>
      <sheetName val="pomocnicze"/>
    </sheetNames>
    <sheetDataSet>
      <sheetData sheetId="0"/>
      <sheetData sheetId="1"/>
      <sheetData sheetId="2"/>
      <sheetData sheetId="3"/>
      <sheetData sheetId="4">
        <row r="1">
          <cell r="A1" t="str">
            <v>Jednostka realizująca</v>
          </cell>
          <cell r="B1" t="str">
            <v>Instytucja finansująca</v>
          </cell>
          <cell r="C1" t="str">
            <v>Nazwa programu</v>
          </cell>
        </row>
        <row r="2">
          <cell r="A2" t="str">
            <v>AC</v>
          </cell>
          <cell r="B2" t="str">
            <v>ARiMR</v>
          </cell>
        </row>
        <row r="3">
          <cell r="A3" t="str">
            <v>Biuro Promocji</v>
          </cell>
          <cell r="B3" t="str">
            <v>Komisja Europejska</v>
          </cell>
        </row>
        <row r="4">
          <cell r="A4" t="str">
            <v>Biuro Promocji/WBiHZ</v>
          </cell>
          <cell r="B4" t="str">
            <v>MIiR</v>
          </cell>
        </row>
        <row r="5">
          <cell r="A5" t="str">
            <v>RCIiTT</v>
          </cell>
          <cell r="B5" t="str">
            <v>MNiSW</v>
          </cell>
        </row>
        <row r="6">
          <cell r="A6" t="str">
            <v>WBiA</v>
          </cell>
          <cell r="B6" t="str">
            <v>MNiSW/NCBiR</v>
          </cell>
        </row>
        <row r="7">
          <cell r="A7" t="str">
            <v>WBiHZ</v>
          </cell>
          <cell r="B7" t="str">
            <v>NCBR</v>
          </cell>
        </row>
        <row r="8">
          <cell r="A8" t="str">
            <v>WE</v>
          </cell>
          <cell r="B8" t="str">
            <v>NCN</v>
          </cell>
          <cell r="C8" t="str">
            <v>Doktorat Wdrożeniowy</v>
          </cell>
        </row>
        <row r="9">
          <cell r="A9" t="str">
            <v>WEkon</v>
          </cell>
          <cell r="B9" t="str">
            <v>OPI</v>
          </cell>
          <cell r="C9" t="str">
            <v>ERA-NET Cofund FACCE SURPLUS</v>
          </cell>
        </row>
        <row r="10">
          <cell r="A10" t="str">
            <v>WI</v>
          </cell>
          <cell r="B10" t="str">
            <v>Program Współpracy Interreg V-A Niemcy / Meklemburgia – Pomorze Przednie / Brandenburgia – Polska</v>
          </cell>
          <cell r="C10" t="str">
            <v>FMP/EWT</v>
          </cell>
        </row>
        <row r="11">
          <cell r="A11" t="str">
            <v>WIMiM</v>
          </cell>
          <cell r="B11" t="str">
            <v>Stowarzyszenie Gmin Polskich Euroregionu Pomerania</v>
          </cell>
        </row>
        <row r="12">
          <cell r="A12" t="str">
            <v>WKŚiR</v>
          </cell>
          <cell r="B12" t="str">
            <v>Urząd Marszałkowski WZP</v>
          </cell>
        </row>
        <row r="13">
          <cell r="A13" t="str">
            <v>WNoŻiR</v>
          </cell>
          <cell r="B13" t="str">
            <v>WFOŚiGW</v>
          </cell>
          <cell r="C13" t="str">
            <v>Interreg Baltic Sea Region</v>
          </cell>
        </row>
        <row r="14">
          <cell r="A14" t="str">
            <v>WTiICh</v>
          </cell>
          <cell r="B14" t="str">
            <v xml:space="preserve">woj. zach. </v>
          </cell>
          <cell r="C14" t="str">
            <v>Interreg South Baltic Programme</v>
          </cell>
        </row>
        <row r="15">
          <cell r="A15" t="str">
            <v>WTMiT</v>
          </cell>
          <cell r="B15" t="str">
            <v>NAWA</v>
          </cell>
        </row>
        <row r="16">
          <cell r="A16" t="str">
            <v>ZUT - projekt ogólnouczelniany</v>
          </cell>
        </row>
        <row r="17">
          <cell r="C17" t="str">
            <v>M-ERA.NET Call 2016</v>
          </cell>
        </row>
        <row r="19">
          <cell r="C19" t="str">
            <v>n/d</v>
          </cell>
        </row>
        <row r="28">
          <cell r="C28" t="str">
            <v>PO RYBY 1.13</v>
          </cell>
        </row>
        <row r="29">
          <cell r="C29" t="str">
            <v>PO RYBY 2.1</v>
          </cell>
        </row>
        <row r="30">
          <cell r="C30" t="str">
            <v>POIR</v>
          </cell>
        </row>
        <row r="31">
          <cell r="C31" t="str">
            <v>POIR 4.2</v>
          </cell>
        </row>
        <row r="32">
          <cell r="C32" t="str">
            <v>POIR/Synthos</v>
          </cell>
        </row>
        <row r="33">
          <cell r="C33" t="str">
            <v>POWER</v>
          </cell>
        </row>
        <row r="43">
          <cell r="C43" t="str">
            <v>RPO WZ</v>
          </cell>
        </row>
        <row r="44">
          <cell r="C44" t="str">
            <v>RPO WZP 1.1</v>
          </cell>
        </row>
        <row r="45">
          <cell r="C45" t="str">
            <v>SB/EWT</v>
          </cell>
        </row>
        <row r="53">
          <cell r="C53" t="str">
            <v>VA/EWT</v>
          </cell>
        </row>
        <row r="55">
          <cell r="C55" t="str">
            <v>EIG CONCERT-Japan</v>
          </cell>
        </row>
        <row r="56">
          <cell r="C56" t="str">
            <v>M-ERA.NET 2</v>
          </cell>
        </row>
        <row r="59">
          <cell r="C59" t="str">
            <v>M-ERA.NET Call 2019</v>
          </cell>
        </row>
        <row r="60">
          <cell r="C60" t="str">
            <v>POWER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01FC1C-9D37-4031-BAFB-AD262B08C469}" name="Tabela1" displayName="Tabela1" ref="B1:I56" totalsRowShown="0" headerRowDxfId="9" dataDxfId="0" headerRowBorderDxfId="54" tableBorderDxfId="53">
  <autoFilter ref="B1:I56" xr:uid="{C001FC1C-9D37-4031-BAFB-AD262B08C469}"/>
  <tableColumns count="8">
    <tableColumn id="1" xr3:uid="{ED1F179E-B786-4E87-B554-CA53FECB59FC}" name="Numer projektu/umowy" dataDxfId="8"/>
    <tableColumn id="2" xr3:uid="{BB2E6FD4-223E-4F75-824F-D202B1880876}" name="AKRONIM/Tytuł projektu" dataDxfId="7"/>
    <tableColumn id="3" xr3:uid="{C5F9DABB-D439-4BEF-A196-359BD2A9440A}" name="Jednostka realizująca" dataDxfId="6"/>
    <tableColumn id="4" xr3:uid="{238B41F4-0978-4C6C-8ABE-65381B1F640B}" name="Data rozpoczęcia realizacji projektu" dataDxfId="5"/>
    <tableColumn id="5" xr3:uid="{C50ED7D7-C8F4-40FB-89F0-83F4792AC390}" name="Data zakończenia realizacji projektu" dataDxfId="4"/>
    <tableColumn id="6" xr3:uid="{635ADEA3-C7C6-4895-9C9C-7DB1CE6C83A2}" name="Instytucja finansująca" dataDxfId="3"/>
    <tableColumn id="7" xr3:uid="{EF308FEC-A9E4-49A3-83C0-6F5664C09E05}" name="Nazwa programu" dataDxfId="2"/>
    <tableColumn id="8" xr3:uid="{040BD46E-1E99-4592-A2EE-E32B3DBF2F9D}" name="Całkowita wartość projektu w ZUT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01"/>
  <sheetViews>
    <sheetView tabSelected="1" zoomScaleNormal="100" workbookViewId="0">
      <pane ySplit="1" topLeftCell="A2" activePane="bottomLeft" state="frozen"/>
      <selection pane="bottomLeft" activeCell="K7" sqref="K7"/>
    </sheetView>
  </sheetViews>
  <sheetFormatPr defaultColWidth="14.42578125" defaultRowHeight="12.75" x14ac:dyDescent="0.2"/>
  <cols>
    <col min="1" max="1" width="6.5703125" style="3" customWidth="1"/>
    <col min="2" max="2" width="38.28515625" style="3" customWidth="1"/>
    <col min="3" max="3" width="47.28515625" style="3" customWidth="1"/>
    <col min="4" max="4" width="33.42578125" style="3" customWidth="1"/>
    <col min="5" max="5" width="18.28515625" style="3" customWidth="1"/>
    <col min="6" max="6" width="18.7109375" style="3" customWidth="1"/>
    <col min="7" max="7" width="19.28515625" style="3" customWidth="1"/>
    <col min="8" max="8" width="14.42578125" style="3" customWidth="1"/>
    <col min="9" max="9" width="16.7109375" style="3" customWidth="1"/>
    <col min="10" max="12" width="14.85546875" style="3" bestFit="1" customWidth="1"/>
    <col min="13" max="16384" width="14.42578125" style="3"/>
  </cols>
  <sheetData>
    <row r="1" spans="1:9" ht="25.5" x14ac:dyDescent="0.2">
      <c r="A1" s="1" t="s">
        <v>157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38</v>
      </c>
      <c r="G1" s="2" t="s">
        <v>4</v>
      </c>
      <c r="H1" s="2" t="s">
        <v>5</v>
      </c>
      <c r="I1" s="2" t="s">
        <v>6</v>
      </c>
    </row>
    <row r="2" spans="1:9" ht="25.5" x14ac:dyDescent="0.2">
      <c r="A2" s="6">
        <v>1</v>
      </c>
      <c r="B2" s="6" t="s">
        <v>44</v>
      </c>
      <c r="C2" s="7" t="s">
        <v>12</v>
      </c>
      <c r="D2" s="7" t="s">
        <v>13</v>
      </c>
      <c r="E2" s="8">
        <v>43493</v>
      </c>
      <c r="F2" s="9">
        <v>45318</v>
      </c>
      <c r="G2" s="9" t="s">
        <v>8</v>
      </c>
      <c r="H2" s="10" t="s">
        <v>14</v>
      </c>
      <c r="I2" s="11" t="s">
        <v>15</v>
      </c>
    </row>
    <row r="3" spans="1:9" ht="38.25" x14ac:dyDescent="0.2">
      <c r="A3" s="6">
        <f>A2+1</f>
        <v>2</v>
      </c>
      <c r="B3" s="6" t="s">
        <v>25</v>
      </c>
      <c r="C3" s="7" t="s">
        <v>26</v>
      </c>
      <c r="D3" s="7" t="s">
        <v>27</v>
      </c>
      <c r="E3" s="12">
        <v>44055</v>
      </c>
      <c r="F3" s="12">
        <v>45515</v>
      </c>
      <c r="G3" s="12" t="s">
        <v>8</v>
      </c>
      <c r="H3" s="7" t="s">
        <v>28</v>
      </c>
      <c r="I3" s="13">
        <v>61920</v>
      </c>
    </row>
    <row r="4" spans="1:9" ht="51" x14ac:dyDescent="0.2">
      <c r="A4" s="6">
        <f t="shared" ref="A4:A67" si="0">A3+1</f>
        <v>3</v>
      </c>
      <c r="B4" s="6" t="s">
        <v>37</v>
      </c>
      <c r="C4" s="7" t="s">
        <v>239</v>
      </c>
      <c r="D4" s="7" t="s">
        <v>9</v>
      </c>
      <c r="E4" s="12">
        <v>44075</v>
      </c>
      <c r="F4" s="12">
        <v>45351</v>
      </c>
      <c r="G4" s="12" t="s">
        <v>29</v>
      </c>
      <c r="H4" s="7" t="s">
        <v>30</v>
      </c>
      <c r="I4" s="13">
        <v>5509000</v>
      </c>
    </row>
    <row r="5" spans="1:9" ht="25.5" x14ac:dyDescent="0.2">
      <c r="A5" s="6">
        <f t="shared" si="0"/>
        <v>4</v>
      </c>
      <c r="B5" s="6" t="s">
        <v>31</v>
      </c>
      <c r="C5" s="7" t="s">
        <v>34</v>
      </c>
      <c r="D5" s="7" t="s">
        <v>9</v>
      </c>
      <c r="E5" s="12">
        <v>44197</v>
      </c>
      <c r="F5" s="12">
        <v>45474</v>
      </c>
      <c r="G5" s="12" t="s">
        <v>29</v>
      </c>
      <c r="H5" s="7" t="s">
        <v>36</v>
      </c>
      <c r="I5" s="13">
        <v>1500000</v>
      </c>
    </row>
    <row r="6" spans="1:9" ht="38.25" x14ac:dyDescent="0.2">
      <c r="A6" s="6">
        <f t="shared" si="0"/>
        <v>5</v>
      </c>
      <c r="B6" s="6" t="s">
        <v>33</v>
      </c>
      <c r="C6" s="7" t="s">
        <v>35</v>
      </c>
      <c r="D6" s="7" t="s">
        <v>9</v>
      </c>
      <c r="E6" s="12">
        <v>44198</v>
      </c>
      <c r="F6" s="12">
        <v>45293</v>
      </c>
      <c r="G6" s="12" t="s">
        <v>29</v>
      </c>
      <c r="H6" s="7" t="s">
        <v>36</v>
      </c>
      <c r="I6" s="13">
        <v>1500000</v>
      </c>
    </row>
    <row r="7" spans="1:9" ht="38.25" x14ac:dyDescent="0.2">
      <c r="A7" s="6">
        <f t="shared" si="0"/>
        <v>6</v>
      </c>
      <c r="B7" s="14" t="s">
        <v>32</v>
      </c>
      <c r="C7" s="15" t="s">
        <v>240</v>
      </c>
      <c r="D7" s="15" t="s">
        <v>19</v>
      </c>
      <c r="E7" s="12">
        <v>44200</v>
      </c>
      <c r="F7" s="12">
        <v>45473</v>
      </c>
      <c r="G7" s="12" t="s">
        <v>29</v>
      </c>
      <c r="H7" s="7" t="s">
        <v>36</v>
      </c>
      <c r="I7" s="13">
        <v>1328757.5</v>
      </c>
    </row>
    <row r="8" spans="1:9" x14ac:dyDescent="0.2">
      <c r="A8" s="6">
        <f t="shared" si="0"/>
        <v>7</v>
      </c>
      <c r="B8" s="6" t="s">
        <v>77</v>
      </c>
      <c r="C8" s="7" t="s">
        <v>39</v>
      </c>
      <c r="D8" s="7" t="s">
        <v>7</v>
      </c>
      <c r="E8" s="12">
        <v>44228</v>
      </c>
      <c r="F8" s="12">
        <v>45688</v>
      </c>
      <c r="G8" s="12" t="s">
        <v>8</v>
      </c>
      <c r="H8" s="7" t="s">
        <v>42</v>
      </c>
      <c r="I8" s="13">
        <v>210000</v>
      </c>
    </row>
    <row r="9" spans="1:9" ht="38.25" x14ac:dyDescent="0.2">
      <c r="A9" s="6">
        <f t="shared" si="0"/>
        <v>8</v>
      </c>
      <c r="B9" s="14" t="s">
        <v>43</v>
      </c>
      <c r="C9" s="15" t="s">
        <v>40</v>
      </c>
      <c r="D9" s="15" t="s">
        <v>9</v>
      </c>
      <c r="E9" s="12">
        <v>44228</v>
      </c>
      <c r="F9" s="12">
        <v>45322</v>
      </c>
      <c r="G9" s="12" t="s">
        <v>8</v>
      </c>
      <c r="H9" s="7" t="s">
        <v>41</v>
      </c>
      <c r="I9" s="13">
        <v>209110</v>
      </c>
    </row>
    <row r="10" spans="1:9" ht="38.25" x14ac:dyDescent="0.2">
      <c r="A10" s="6">
        <f t="shared" si="0"/>
        <v>9</v>
      </c>
      <c r="B10" s="14" t="s">
        <v>20</v>
      </c>
      <c r="C10" s="15" t="s">
        <v>21</v>
      </c>
      <c r="D10" s="15" t="s">
        <v>9</v>
      </c>
      <c r="E10" s="16">
        <v>43864</v>
      </c>
      <c r="F10" s="12">
        <v>45324</v>
      </c>
      <c r="G10" s="12" t="s">
        <v>8</v>
      </c>
      <c r="H10" s="7" t="s">
        <v>22</v>
      </c>
      <c r="I10" s="13" t="s">
        <v>23</v>
      </c>
    </row>
    <row r="11" spans="1:9" ht="51" x14ac:dyDescent="0.2">
      <c r="A11" s="6">
        <f t="shared" si="0"/>
        <v>10</v>
      </c>
      <c r="B11" s="6" t="s">
        <v>50</v>
      </c>
      <c r="C11" s="7" t="s">
        <v>51</v>
      </c>
      <c r="D11" s="7" t="s">
        <v>52</v>
      </c>
      <c r="E11" s="12">
        <v>44400</v>
      </c>
      <c r="F11" s="12">
        <v>45495</v>
      </c>
      <c r="G11" s="12" t="s">
        <v>8</v>
      </c>
      <c r="H11" s="7" t="s">
        <v>53</v>
      </c>
      <c r="I11" s="13">
        <v>1290638</v>
      </c>
    </row>
    <row r="12" spans="1:9" ht="25.5" x14ac:dyDescent="0.2">
      <c r="A12" s="6">
        <f t="shared" si="0"/>
        <v>11</v>
      </c>
      <c r="B12" s="6" t="s">
        <v>24</v>
      </c>
      <c r="C12" s="7" t="s">
        <v>46</v>
      </c>
      <c r="D12" s="7" t="s">
        <v>9</v>
      </c>
      <c r="E12" s="12">
        <v>44105</v>
      </c>
      <c r="F12" s="12">
        <v>45565</v>
      </c>
      <c r="G12" s="12" t="s">
        <v>8</v>
      </c>
      <c r="H12" s="7" t="s">
        <v>45</v>
      </c>
      <c r="I12" s="13">
        <v>444000</v>
      </c>
    </row>
    <row r="13" spans="1:9" ht="25.5" x14ac:dyDescent="0.2">
      <c r="A13" s="6">
        <f t="shared" si="0"/>
        <v>12</v>
      </c>
      <c r="B13" s="6" t="s">
        <v>47</v>
      </c>
      <c r="C13" s="7" t="s">
        <v>48</v>
      </c>
      <c r="D13" s="7" t="s">
        <v>9</v>
      </c>
      <c r="E13" s="12">
        <v>44404</v>
      </c>
      <c r="F13" s="12">
        <v>45864</v>
      </c>
      <c r="G13" s="12" t="s">
        <v>8</v>
      </c>
      <c r="H13" s="7" t="s">
        <v>49</v>
      </c>
      <c r="I13" s="13">
        <v>1266120</v>
      </c>
    </row>
    <row r="14" spans="1:9" ht="38.25" x14ac:dyDescent="0.2">
      <c r="A14" s="6">
        <f t="shared" si="0"/>
        <v>13</v>
      </c>
      <c r="B14" s="14" t="s">
        <v>54</v>
      </c>
      <c r="C14" s="15" t="s">
        <v>55</v>
      </c>
      <c r="D14" s="15" t="s">
        <v>9</v>
      </c>
      <c r="E14" s="12">
        <v>44404</v>
      </c>
      <c r="F14" s="12">
        <v>45864</v>
      </c>
      <c r="G14" s="12" t="s">
        <v>8</v>
      </c>
      <c r="H14" s="7" t="s">
        <v>49</v>
      </c>
      <c r="I14" s="13">
        <v>1515728</v>
      </c>
    </row>
    <row r="15" spans="1:9" ht="25.5" x14ac:dyDescent="0.2">
      <c r="A15" s="6">
        <f t="shared" si="0"/>
        <v>14</v>
      </c>
      <c r="B15" s="14" t="s">
        <v>56</v>
      </c>
      <c r="C15" s="15" t="s">
        <v>57</v>
      </c>
      <c r="D15" s="15" t="s">
        <v>9</v>
      </c>
      <c r="E15" s="12">
        <v>44470</v>
      </c>
      <c r="F15" s="12">
        <v>45930</v>
      </c>
      <c r="G15" s="12" t="s">
        <v>8</v>
      </c>
      <c r="H15" s="7" t="s">
        <v>58</v>
      </c>
      <c r="I15" s="13">
        <v>474580</v>
      </c>
    </row>
    <row r="16" spans="1:9" ht="25.5" x14ac:dyDescent="0.2">
      <c r="A16" s="6">
        <f t="shared" si="0"/>
        <v>15</v>
      </c>
      <c r="B16" s="14" t="s">
        <v>59</v>
      </c>
      <c r="C16" s="15" t="s">
        <v>241</v>
      </c>
      <c r="D16" s="15" t="s">
        <v>18</v>
      </c>
      <c r="E16" s="12">
        <v>44317</v>
      </c>
      <c r="F16" s="12">
        <v>45412</v>
      </c>
      <c r="G16" s="12" t="s">
        <v>17</v>
      </c>
      <c r="H16" s="7" t="s">
        <v>74</v>
      </c>
      <c r="I16" s="13">
        <v>499565</v>
      </c>
    </row>
    <row r="17" spans="1:9" ht="25.5" x14ac:dyDescent="0.2">
      <c r="A17" s="6">
        <f t="shared" si="0"/>
        <v>16</v>
      </c>
      <c r="B17" s="14" t="s">
        <v>60</v>
      </c>
      <c r="C17" s="15" t="s">
        <v>61</v>
      </c>
      <c r="D17" s="15" t="s">
        <v>10</v>
      </c>
      <c r="E17" s="12">
        <v>44571</v>
      </c>
      <c r="F17" s="12">
        <v>45300</v>
      </c>
      <c r="G17" s="12" t="s">
        <v>8</v>
      </c>
      <c r="H17" s="7" t="s">
        <v>75</v>
      </c>
      <c r="I17" s="13">
        <v>119999</v>
      </c>
    </row>
    <row r="18" spans="1:9" ht="38.25" x14ac:dyDescent="0.2">
      <c r="A18" s="6">
        <f t="shared" si="0"/>
        <v>17</v>
      </c>
      <c r="B18" s="14" t="s">
        <v>62</v>
      </c>
      <c r="C18" s="15" t="s">
        <v>63</v>
      </c>
      <c r="D18" s="15" t="s">
        <v>64</v>
      </c>
      <c r="E18" s="12">
        <v>44579</v>
      </c>
      <c r="F18" s="12">
        <v>45308</v>
      </c>
      <c r="G18" s="12" t="s">
        <v>8</v>
      </c>
      <c r="H18" s="7" t="s">
        <v>76</v>
      </c>
      <c r="I18" s="13">
        <v>133400</v>
      </c>
    </row>
    <row r="19" spans="1:9" ht="25.5" x14ac:dyDescent="0.2">
      <c r="A19" s="6">
        <f t="shared" si="0"/>
        <v>18</v>
      </c>
      <c r="B19" s="14" t="s">
        <v>65</v>
      </c>
      <c r="C19" s="15" t="s">
        <v>66</v>
      </c>
      <c r="D19" s="15" t="s">
        <v>64</v>
      </c>
      <c r="E19" s="12">
        <v>44579</v>
      </c>
      <c r="F19" s="12">
        <v>45674</v>
      </c>
      <c r="G19" s="12" t="s">
        <v>8</v>
      </c>
      <c r="H19" s="7" t="s">
        <v>76</v>
      </c>
      <c r="I19" s="13">
        <v>209200</v>
      </c>
    </row>
    <row r="20" spans="1:9" ht="63.75" x14ac:dyDescent="0.2">
      <c r="A20" s="6">
        <f t="shared" si="0"/>
        <v>19</v>
      </c>
      <c r="B20" s="14" t="s">
        <v>67</v>
      </c>
      <c r="C20" s="15" t="s">
        <v>68</v>
      </c>
      <c r="D20" s="15" t="s">
        <v>18</v>
      </c>
      <c r="E20" s="12">
        <v>44586</v>
      </c>
      <c r="F20" s="12">
        <v>45681</v>
      </c>
      <c r="G20" s="12" t="s">
        <v>8</v>
      </c>
      <c r="H20" s="7" t="s">
        <v>76</v>
      </c>
      <c r="I20" s="13">
        <v>190738</v>
      </c>
    </row>
    <row r="21" spans="1:9" ht="25.5" x14ac:dyDescent="0.2">
      <c r="A21" s="6">
        <f t="shared" si="0"/>
        <v>20</v>
      </c>
      <c r="B21" s="14" t="s">
        <v>78</v>
      </c>
      <c r="C21" s="15" t="s">
        <v>69</v>
      </c>
      <c r="D21" s="15" t="s">
        <v>9</v>
      </c>
      <c r="E21" s="12">
        <v>44595</v>
      </c>
      <c r="F21" s="12">
        <v>45690</v>
      </c>
      <c r="G21" s="12" t="s">
        <v>8</v>
      </c>
      <c r="H21" s="7" t="s">
        <v>76</v>
      </c>
      <c r="I21" s="13">
        <v>189420</v>
      </c>
    </row>
    <row r="22" spans="1:9" ht="25.5" x14ac:dyDescent="0.2">
      <c r="A22" s="6">
        <f t="shared" si="0"/>
        <v>21</v>
      </c>
      <c r="B22" s="14" t="s">
        <v>70</v>
      </c>
      <c r="C22" s="15" t="s">
        <v>71</v>
      </c>
      <c r="D22" s="15" t="s">
        <v>9</v>
      </c>
      <c r="E22" s="12">
        <v>44595</v>
      </c>
      <c r="F22" s="12">
        <v>46055</v>
      </c>
      <c r="G22" s="12" t="s">
        <v>8</v>
      </c>
      <c r="H22" s="7" t="s">
        <v>75</v>
      </c>
      <c r="I22" s="13">
        <v>1096780</v>
      </c>
    </row>
    <row r="23" spans="1:9" ht="25.5" x14ac:dyDescent="0.2">
      <c r="A23" s="6">
        <f t="shared" si="0"/>
        <v>22</v>
      </c>
      <c r="B23" s="14" t="s">
        <v>72</v>
      </c>
      <c r="C23" s="15" t="s">
        <v>73</v>
      </c>
      <c r="D23" s="15" t="s">
        <v>11</v>
      </c>
      <c r="E23" s="12">
        <v>44579</v>
      </c>
      <c r="F23" s="12">
        <v>46039</v>
      </c>
      <c r="G23" s="12" t="s">
        <v>8</v>
      </c>
      <c r="H23" s="7" t="s">
        <v>75</v>
      </c>
      <c r="I23" s="13">
        <v>1209256</v>
      </c>
    </row>
    <row r="24" spans="1:9" ht="38.25" x14ac:dyDescent="0.2">
      <c r="A24" s="6">
        <f t="shared" si="0"/>
        <v>23</v>
      </c>
      <c r="B24" s="14" t="s">
        <v>79</v>
      </c>
      <c r="C24" s="15" t="s">
        <v>80</v>
      </c>
      <c r="D24" s="15" t="s">
        <v>9</v>
      </c>
      <c r="E24" s="12">
        <v>44691</v>
      </c>
      <c r="F24" s="12">
        <v>45605</v>
      </c>
      <c r="G24" s="12" t="s">
        <v>81</v>
      </c>
      <c r="H24" s="7" t="s">
        <v>82</v>
      </c>
      <c r="I24" s="13">
        <v>352135</v>
      </c>
    </row>
    <row r="25" spans="1:9" ht="38.25" x14ac:dyDescent="0.2">
      <c r="A25" s="6">
        <f t="shared" si="0"/>
        <v>24</v>
      </c>
      <c r="B25" s="14" t="s">
        <v>84</v>
      </c>
      <c r="C25" s="15" t="s">
        <v>83</v>
      </c>
      <c r="D25" s="15" t="s">
        <v>11</v>
      </c>
      <c r="E25" s="12">
        <v>44739</v>
      </c>
      <c r="F25" s="12">
        <v>45834</v>
      </c>
      <c r="G25" s="12" t="s">
        <v>8</v>
      </c>
      <c r="H25" s="7" t="s">
        <v>75</v>
      </c>
      <c r="I25" s="13">
        <v>1339072</v>
      </c>
    </row>
    <row r="26" spans="1:9" s="4" customFormat="1" ht="25.5" x14ac:dyDescent="0.2">
      <c r="A26" s="6">
        <f t="shared" si="0"/>
        <v>25</v>
      </c>
      <c r="B26" s="7" t="s">
        <v>85</v>
      </c>
      <c r="C26" s="7" t="s">
        <v>86</v>
      </c>
      <c r="D26" s="7" t="s">
        <v>52</v>
      </c>
      <c r="E26" s="12">
        <v>44835</v>
      </c>
      <c r="F26" s="12">
        <v>45565</v>
      </c>
      <c r="G26" s="12" t="s">
        <v>8</v>
      </c>
      <c r="H26" s="7" t="s">
        <v>99</v>
      </c>
      <c r="I26" s="17">
        <v>992905</v>
      </c>
    </row>
    <row r="27" spans="1:9" s="4" customFormat="1" ht="25.5" x14ac:dyDescent="0.2">
      <c r="A27" s="6">
        <f t="shared" si="0"/>
        <v>26</v>
      </c>
      <c r="B27" s="7" t="s">
        <v>87</v>
      </c>
      <c r="C27" s="7" t="s">
        <v>88</v>
      </c>
      <c r="D27" s="7" t="s">
        <v>11</v>
      </c>
      <c r="E27" s="12">
        <v>44796</v>
      </c>
      <c r="F27" s="12">
        <v>45891</v>
      </c>
      <c r="G27" s="12" t="s">
        <v>8</v>
      </c>
      <c r="H27" s="7" t="s">
        <v>101</v>
      </c>
      <c r="I27" s="17">
        <v>324075</v>
      </c>
    </row>
    <row r="28" spans="1:9" s="4" customFormat="1" ht="38.25" x14ac:dyDescent="0.2">
      <c r="A28" s="6">
        <f t="shared" si="0"/>
        <v>27</v>
      </c>
      <c r="B28" s="6" t="s">
        <v>89</v>
      </c>
      <c r="C28" s="7" t="s">
        <v>90</v>
      </c>
      <c r="D28" s="7" t="s">
        <v>11</v>
      </c>
      <c r="E28" s="12">
        <v>44796</v>
      </c>
      <c r="F28" s="12">
        <v>45891</v>
      </c>
      <c r="G28" s="12" t="s">
        <v>8</v>
      </c>
      <c r="H28" s="7" t="s">
        <v>101</v>
      </c>
      <c r="I28" s="13">
        <v>324471</v>
      </c>
    </row>
    <row r="29" spans="1:9" s="4" customFormat="1" ht="25.5" x14ac:dyDescent="0.2">
      <c r="A29" s="6">
        <f t="shared" si="0"/>
        <v>28</v>
      </c>
      <c r="B29" s="6" t="s">
        <v>91</v>
      </c>
      <c r="C29" s="7" t="s">
        <v>92</v>
      </c>
      <c r="D29" s="7" t="s">
        <v>7</v>
      </c>
      <c r="E29" s="12">
        <v>44743</v>
      </c>
      <c r="F29" s="12">
        <v>45838</v>
      </c>
      <c r="G29" s="12" t="s">
        <v>17</v>
      </c>
      <c r="H29" s="7" t="s">
        <v>97</v>
      </c>
      <c r="I29" s="13">
        <v>114135</v>
      </c>
    </row>
    <row r="30" spans="1:9" s="4" customFormat="1" ht="25.5" x14ac:dyDescent="0.2">
      <c r="A30" s="6">
        <f t="shared" si="0"/>
        <v>29</v>
      </c>
      <c r="B30" s="6" t="s">
        <v>93</v>
      </c>
      <c r="C30" s="7" t="s">
        <v>94</v>
      </c>
      <c r="D30" s="7" t="s">
        <v>52</v>
      </c>
      <c r="E30" s="12">
        <v>44682</v>
      </c>
      <c r="F30" s="12">
        <v>45777</v>
      </c>
      <c r="G30" s="12" t="s">
        <v>17</v>
      </c>
      <c r="H30" s="7" t="s">
        <v>102</v>
      </c>
      <c r="I30" s="13">
        <v>975562.5</v>
      </c>
    </row>
    <row r="31" spans="1:9" s="4" customFormat="1" x14ac:dyDescent="0.2">
      <c r="A31" s="6">
        <f t="shared" si="0"/>
        <v>30</v>
      </c>
      <c r="B31" s="6" t="s">
        <v>95</v>
      </c>
      <c r="C31" s="7" t="s">
        <v>96</v>
      </c>
      <c r="D31" s="7" t="s">
        <v>16</v>
      </c>
      <c r="E31" s="12">
        <v>44866</v>
      </c>
      <c r="F31" s="12">
        <v>45961</v>
      </c>
      <c r="G31" s="12" t="s">
        <v>17</v>
      </c>
      <c r="H31" s="7" t="s">
        <v>98</v>
      </c>
      <c r="I31" s="13">
        <v>713491.25</v>
      </c>
    </row>
    <row r="32" spans="1:9" s="4" customFormat="1" ht="38.25" x14ac:dyDescent="0.2">
      <c r="A32" s="6">
        <f t="shared" si="0"/>
        <v>31</v>
      </c>
      <c r="B32" s="18" t="s">
        <v>103</v>
      </c>
      <c r="C32" s="19" t="s">
        <v>104</v>
      </c>
      <c r="D32" s="19" t="s">
        <v>52</v>
      </c>
      <c r="E32" s="20">
        <v>44960</v>
      </c>
      <c r="F32" s="20">
        <v>46055</v>
      </c>
      <c r="G32" s="20" t="s">
        <v>8</v>
      </c>
      <c r="H32" s="19" t="s">
        <v>76</v>
      </c>
      <c r="I32" s="5">
        <v>209660</v>
      </c>
    </row>
    <row r="33" spans="1:9" ht="25.5" x14ac:dyDescent="0.2">
      <c r="A33" s="6">
        <f t="shared" si="0"/>
        <v>32</v>
      </c>
      <c r="B33" s="18" t="s">
        <v>105</v>
      </c>
      <c r="C33" s="19" t="s">
        <v>106</v>
      </c>
      <c r="D33" s="19" t="s">
        <v>9</v>
      </c>
      <c r="E33" s="20">
        <v>44953</v>
      </c>
      <c r="F33" s="20">
        <v>46048</v>
      </c>
      <c r="G33" s="20" t="s">
        <v>8</v>
      </c>
      <c r="H33" s="19" t="s">
        <v>76</v>
      </c>
      <c r="I33" s="21">
        <v>210000</v>
      </c>
    </row>
    <row r="34" spans="1:9" ht="63.75" x14ac:dyDescent="0.2">
      <c r="A34" s="6">
        <f t="shared" si="0"/>
        <v>33</v>
      </c>
      <c r="B34" s="18" t="s">
        <v>107</v>
      </c>
      <c r="C34" s="19" t="s">
        <v>108</v>
      </c>
      <c r="D34" s="19" t="s">
        <v>11</v>
      </c>
      <c r="E34" s="20">
        <v>45092</v>
      </c>
      <c r="F34" s="20">
        <v>46187</v>
      </c>
      <c r="G34" s="20" t="s">
        <v>8</v>
      </c>
      <c r="H34" s="19" t="s">
        <v>109</v>
      </c>
      <c r="I34" s="5">
        <v>492610</v>
      </c>
    </row>
    <row r="35" spans="1:9" ht="38.25" x14ac:dyDescent="0.2">
      <c r="A35" s="6">
        <f t="shared" si="0"/>
        <v>34</v>
      </c>
      <c r="B35" s="18" t="s">
        <v>110</v>
      </c>
      <c r="C35" s="19" t="s">
        <v>111</v>
      </c>
      <c r="D35" s="19" t="s">
        <v>18</v>
      </c>
      <c r="E35" s="20">
        <v>45045</v>
      </c>
      <c r="F35" s="20">
        <v>45410</v>
      </c>
      <c r="G35" s="20" t="s">
        <v>112</v>
      </c>
      <c r="H35" s="19" t="s">
        <v>113</v>
      </c>
      <c r="I35" s="5">
        <v>70000</v>
      </c>
    </row>
    <row r="36" spans="1:9" ht="25.5" x14ac:dyDescent="0.2">
      <c r="A36" s="6">
        <f t="shared" si="0"/>
        <v>35</v>
      </c>
      <c r="B36" s="18" t="s">
        <v>114</v>
      </c>
      <c r="C36" s="19" t="s">
        <v>115</v>
      </c>
      <c r="D36" s="19" t="s">
        <v>18</v>
      </c>
      <c r="E36" s="20">
        <v>45030</v>
      </c>
      <c r="F36" s="20">
        <v>46490</v>
      </c>
      <c r="G36" s="20" t="s">
        <v>8</v>
      </c>
      <c r="H36" s="19" t="s">
        <v>116</v>
      </c>
      <c r="I36" s="5">
        <v>1243124</v>
      </c>
    </row>
    <row r="37" spans="1:9" ht="25.5" x14ac:dyDescent="0.2">
      <c r="A37" s="6">
        <f t="shared" si="0"/>
        <v>36</v>
      </c>
      <c r="B37" s="18" t="s">
        <v>118</v>
      </c>
      <c r="C37" s="19" t="s">
        <v>119</v>
      </c>
      <c r="D37" s="19" t="s">
        <v>19</v>
      </c>
      <c r="E37" s="20">
        <v>45076</v>
      </c>
      <c r="F37" s="20">
        <v>45436</v>
      </c>
      <c r="G37" s="20" t="s">
        <v>8</v>
      </c>
      <c r="H37" s="19" t="s">
        <v>100</v>
      </c>
      <c r="I37" s="21">
        <v>49999</v>
      </c>
    </row>
    <row r="38" spans="1:9" x14ac:dyDescent="0.2">
      <c r="A38" s="6">
        <f t="shared" si="0"/>
        <v>37</v>
      </c>
      <c r="B38" s="18" t="s">
        <v>120</v>
      </c>
      <c r="C38" s="19" t="s">
        <v>121</v>
      </c>
      <c r="D38" s="19" t="s">
        <v>9</v>
      </c>
      <c r="E38" s="20">
        <v>45200</v>
      </c>
      <c r="F38" s="20">
        <v>46660</v>
      </c>
      <c r="G38" s="20" t="s">
        <v>8</v>
      </c>
      <c r="H38" s="19" t="s">
        <v>117</v>
      </c>
      <c r="I38" s="5">
        <v>554700</v>
      </c>
    </row>
    <row r="39" spans="1:9" ht="38.25" x14ac:dyDescent="0.2">
      <c r="A39" s="6">
        <f t="shared" si="0"/>
        <v>38</v>
      </c>
      <c r="B39" s="18" t="s">
        <v>122</v>
      </c>
      <c r="C39" s="19" t="s">
        <v>123</v>
      </c>
      <c r="D39" s="19" t="s">
        <v>9</v>
      </c>
      <c r="E39" s="20">
        <v>45078</v>
      </c>
      <c r="F39" s="20">
        <v>46538</v>
      </c>
      <c r="G39" s="20" t="s">
        <v>112</v>
      </c>
      <c r="H39" s="19" t="s">
        <v>124</v>
      </c>
      <c r="I39" s="21">
        <v>217360</v>
      </c>
    </row>
    <row r="40" spans="1:9" ht="25.5" x14ac:dyDescent="0.2">
      <c r="A40" s="6">
        <f t="shared" si="0"/>
        <v>39</v>
      </c>
      <c r="B40" s="18" t="s">
        <v>125</v>
      </c>
      <c r="C40" s="19" t="s">
        <v>126</v>
      </c>
      <c r="D40" s="19" t="s">
        <v>9</v>
      </c>
      <c r="E40" s="20">
        <v>45078</v>
      </c>
      <c r="F40" s="20">
        <v>46538</v>
      </c>
      <c r="G40" s="20" t="s">
        <v>112</v>
      </c>
      <c r="H40" s="19" t="s">
        <v>124</v>
      </c>
      <c r="I40" s="21">
        <v>205040</v>
      </c>
    </row>
    <row r="41" spans="1:9" ht="25.5" x14ac:dyDescent="0.2">
      <c r="A41" s="6">
        <f t="shared" si="0"/>
        <v>40</v>
      </c>
      <c r="B41" s="18" t="s">
        <v>127</v>
      </c>
      <c r="C41" s="19" t="s">
        <v>128</v>
      </c>
      <c r="D41" s="19" t="s">
        <v>9</v>
      </c>
      <c r="E41" s="20">
        <v>45170</v>
      </c>
      <c r="F41" s="20">
        <v>46265</v>
      </c>
      <c r="G41" s="20" t="s">
        <v>8</v>
      </c>
      <c r="H41" s="19" t="s">
        <v>101</v>
      </c>
      <c r="I41" s="21">
        <v>1368840</v>
      </c>
    </row>
    <row r="42" spans="1:9" ht="25.5" x14ac:dyDescent="0.2">
      <c r="A42" s="6">
        <f t="shared" si="0"/>
        <v>41</v>
      </c>
      <c r="B42" s="18" t="s">
        <v>129</v>
      </c>
      <c r="C42" s="19" t="s">
        <v>130</v>
      </c>
      <c r="D42" s="19" t="s">
        <v>18</v>
      </c>
      <c r="E42" s="20">
        <v>45083</v>
      </c>
      <c r="F42" s="20">
        <v>46543</v>
      </c>
      <c r="G42" s="20" t="s">
        <v>112</v>
      </c>
      <c r="H42" s="19" t="s">
        <v>124</v>
      </c>
      <c r="I42" s="21">
        <v>228800</v>
      </c>
    </row>
    <row r="43" spans="1:9" ht="25.5" x14ac:dyDescent="0.2">
      <c r="A43" s="6">
        <f t="shared" si="0"/>
        <v>42</v>
      </c>
      <c r="B43" s="18" t="s">
        <v>135</v>
      </c>
      <c r="C43" s="19" t="s">
        <v>131</v>
      </c>
      <c r="D43" s="19" t="s">
        <v>52</v>
      </c>
      <c r="E43" s="20">
        <v>45170</v>
      </c>
      <c r="F43" s="20">
        <v>45565</v>
      </c>
      <c r="G43" s="20" t="s">
        <v>112</v>
      </c>
      <c r="H43" s="19" t="s">
        <v>134</v>
      </c>
      <c r="I43" s="21">
        <v>33500</v>
      </c>
    </row>
    <row r="44" spans="1:9" ht="25.5" x14ac:dyDescent="0.2">
      <c r="A44" s="6">
        <f t="shared" si="0"/>
        <v>43</v>
      </c>
      <c r="B44" s="18" t="s">
        <v>132</v>
      </c>
      <c r="C44" s="19" t="s">
        <v>133</v>
      </c>
      <c r="D44" s="19" t="s">
        <v>52</v>
      </c>
      <c r="E44" s="20">
        <v>45170</v>
      </c>
      <c r="F44" s="20">
        <v>45351</v>
      </c>
      <c r="G44" s="20" t="s">
        <v>112</v>
      </c>
      <c r="H44" s="19" t="s">
        <v>134</v>
      </c>
      <c r="I44" s="21">
        <v>30889</v>
      </c>
    </row>
    <row r="45" spans="1:9" ht="38.25" x14ac:dyDescent="0.2">
      <c r="A45" s="6">
        <f t="shared" si="0"/>
        <v>44</v>
      </c>
      <c r="B45" s="18" t="s">
        <v>136</v>
      </c>
      <c r="C45" s="22" t="s">
        <v>242</v>
      </c>
      <c r="D45" s="19" t="s">
        <v>52</v>
      </c>
      <c r="E45" s="20">
        <v>45170</v>
      </c>
      <c r="F45" s="20">
        <v>46266</v>
      </c>
      <c r="G45" s="20" t="s">
        <v>17</v>
      </c>
      <c r="H45" s="19" t="s">
        <v>137</v>
      </c>
      <c r="I45" s="21">
        <v>1500000</v>
      </c>
    </row>
    <row r="46" spans="1:9" ht="38.25" x14ac:dyDescent="0.2">
      <c r="A46" s="6">
        <f t="shared" si="0"/>
        <v>45</v>
      </c>
      <c r="B46" s="18" t="s">
        <v>138</v>
      </c>
      <c r="C46" s="22" t="s">
        <v>139</v>
      </c>
      <c r="D46" s="19" t="s">
        <v>11</v>
      </c>
      <c r="E46" s="20">
        <v>45258</v>
      </c>
      <c r="F46" s="20">
        <v>45623</v>
      </c>
      <c r="G46" s="20" t="s">
        <v>8</v>
      </c>
      <c r="H46" s="19" t="s">
        <v>100</v>
      </c>
      <c r="I46" s="21">
        <v>39037</v>
      </c>
    </row>
    <row r="47" spans="1:9" ht="51" x14ac:dyDescent="0.2">
      <c r="A47" s="6">
        <f t="shared" si="0"/>
        <v>46</v>
      </c>
      <c r="B47" s="18" t="s">
        <v>140</v>
      </c>
      <c r="C47" s="22" t="s">
        <v>141</v>
      </c>
      <c r="D47" s="19" t="s">
        <v>11</v>
      </c>
      <c r="E47" s="20">
        <v>45258</v>
      </c>
      <c r="F47" s="20">
        <v>45623</v>
      </c>
      <c r="G47" s="20" t="s">
        <v>8</v>
      </c>
      <c r="H47" s="19" t="s">
        <v>100</v>
      </c>
      <c r="I47" s="21">
        <v>47300</v>
      </c>
    </row>
    <row r="48" spans="1:9" ht="38.25" x14ac:dyDescent="0.2">
      <c r="A48" s="6">
        <f t="shared" si="0"/>
        <v>47</v>
      </c>
      <c r="B48" s="18" t="s">
        <v>142</v>
      </c>
      <c r="C48" s="22" t="s">
        <v>143</v>
      </c>
      <c r="D48" s="19" t="s">
        <v>9</v>
      </c>
      <c r="E48" s="20">
        <v>43831</v>
      </c>
      <c r="F48" s="20">
        <v>45291</v>
      </c>
      <c r="G48" s="20" t="s">
        <v>17</v>
      </c>
      <c r="H48" s="19" t="s">
        <v>144</v>
      </c>
      <c r="I48" s="21">
        <v>1500000</v>
      </c>
    </row>
    <row r="49" spans="1:9" ht="25.5" x14ac:dyDescent="0.2">
      <c r="A49" s="6">
        <f t="shared" si="0"/>
        <v>48</v>
      </c>
      <c r="B49" s="18" t="s">
        <v>145</v>
      </c>
      <c r="C49" s="22" t="s">
        <v>146</v>
      </c>
      <c r="D49" s="19" t="s">
        <v>9</v>
      </c>
      <c r="E49" s="20">
        <v>43831</v>
      </c>
      <c r="F49" s="20">
        <v>45291</v>
      </c>
      <c r="G49" s="20" t="s">
        <v>17</v>
      </c>
      <c r="H49" s="19" t="s">
        <v>144</v>
      </c>
      <c r="I49" s="21">
        <v>1290500</v>
      </c>
    </row>
    <row r="50" spans="1:9" x14ac:dyDescent="0.2">
      <c r="A50" s="6">
        <f t="shared" si="0"/>
        <v>49</v>
      </c>
      <c r="B50" s="18" t="s">
        <v>147</v>
      </c>
      <c r="C50" s="22" t="s">
        <v>148</v>
      </c>
      <c r="D50" s="19" t="s">
        <v>149</v>
      </c>
      <c r="E50" s="20">
        <v>43709</v>
      </c>
      <c r="F50" s="20">
        <v>45291</v>
      </c>
      <c r="G50" s="20" t="s">
        <v>17</v>
      </c>
      <c r="H50" s="19" t="s">
        <v>150</v>
      </c>
      <c r="I50" s="21">
        <v>12107682.390000001</v>
      </c>
    </row>
    <row r="51" spans="1:9" ht="27.75" x14ac:dyDescent="0.2">
      <c r="A51" s="6">
        <f t="shared" si="0"/>
        <v>50</v>
      </c>
      <c r="B51" s="18" t="s">
        <v>151</v>
      </c>
      <c r="C51" s="22" t="s">
        <v>243</v>
      </c>
      <c r="D51" s="19" t="s">
        <v>19</v>
      </c>
      <c r="E51" s="20">
        <v>44562</v>
      </c>
      <c r="F51" s="20">
        <v>45291</v>
      </c>
      <c r="G51" s="20" t="s">
        <v>17</v>
      </c>
      <c r="H51" s="19" t="s">
        <v>152</v>
      </c>
      <c r="I51" s="21">
        <v>825003.03</v>
      </c>
    </row>
    <row r="52" spans="1:9" ht="76.5" x14ac:dyDescent="0.2">
      <c r="A52" s="6">
        <f t="shared" si="0"/>
        <v>51</v>
      </c>
      <c r="B52" s="18" t="s">
        <v>153</v>
      </c>
      <c r="C52" s="22" t="s">
        <v>154</v>
      </c>
      <c r="D52" s="19" t="s">
        <v>7</v>
      </c>
      <c r="E52" s="20">
        <v>44927</v>
      </c>
      <c r="F52" s="20">
        <v>45291</v>
      </c>
      <c r="G52" s="20" t="s">
        <v>155</v>
      </c>
      <c r="H52" s="19" t="s">
        <v>156</v>
      </c>
      <c r="I52" s="21">
        <v>224000</v>
      </c>
    </row>
    <row r="53" spans="1:9" ht="51" x14ac:dyDescent="0.2">
      <c r="A53" s="6">
        <f t="shared" si="0"/>
        <v>52</v>
      </c>
      <c r="B53" s="7" t="s">
        <v>158</v>
      </c>
      <c r="C53" s="7" t="s">
        <v>159</v>
      </c>
      <c r="D53" s="23" t="s">
        <v>16</v>
      </c>
      <c r="E53" s="12">
        <v>44197</v>
      </c>
      <c r="F53" s="12">
        <v>46022</v>
      </c>
      <c r="G53" s="12" t="s">
        <v>160</v>
      </c>
      <c r="H53" s="7" t="s">
        <v>161</v>
      </c>
      <c r="I53" s="24">
        <v>38784</v>
      </c>
    </row>
    <row r="54" spans="1:9" ht="63.75" x14ac:dyDescent="0.2">
      <c r="A54" s="6">
        <f t="shared" si="0"/>
        <v>53</v>
      </c>
      <c r="B54" s="6" t="s">
        <v>162</v>
      </c>
      <c r="C54" s="7" t="s">
        <v>163</v>
      </c>
      <c r="D54" s="23" t="s">
        <v>16</v>
      </c>
      <c r="E54" s="12">
        <v>44562</v>
      </c>
      <c r="F54" s="12">
        <v>44926</v>
      </c>
      <c r="G54" s="12" t="s">
        <v>81</v>
      </c>
      <c r="H54" s="7" t="s">
        <v>164</v>
      </c>
      <c r="I54" s="25">
        <v>140894</v>
      </c>
    </row>
    <row r="55" spans="1:9" ht="63.75" x14ac:dyDescent="0.2">
      <c r="A55" s="6">
        <f t="shared" si="0"/>
        <v>54</v>
      </c>
      <c r="B55" s="6" t="s">
        <v>165</v>
      </c>
      <c r="C55" s="7" t="s">
        <v>166</v>
      </c>
      <c r="D55" s="23" t="s">
        <v>16</v>
      </c>
      <c r="E55" s="12">
        <v>44927</v>
      </c>
      <c r="F55" s="12">
        <v>45291</v>
      </c>
      <c r="G55" s="12" t="s">
        <v>81</v>
      </c>
      <c r="H55" s="7" t="s">
        <v>164</v>
      </c>
      <c r="I55" s="25">
        <v>79062</v>
      </c>
    </row>
    <row r="56" spans="1:9" ht="38.25" x14ac:dyDescent="0.2">
      <c r="A56" s="6">
        <f t="shared" si="0"/>
        <v>55</v>
      </c>
      <c r="B56" s="14">
        <v>101112541</v>
      </c>
      <c r="C56" s="15" t="s">
        <v>167</v>
      </c>
      <c r="D56" s="26" t="s">
        <v>16</v>
      </c>
      <c r="E56" s="27">
        <v>45078</v>
      </c>
      <c r="F56" s="27">
        <v>46538</v>
      </c>
      <c r="G56" s="27" t="s">
        <v>160</v>
      </c>
      <c r="H56" s="15" t="s">
        <v>168</v>
      </c>
      <c r="I56" s="28">
        <v>349500</v>
      </c>
    </row>
    <row r="57" spans="1:9" ht="38.25" x14ac:dyDescent="0.2">
      <c r="A57" s="6">
        <f t="shared" si="0"/>
        <v>56</v>
      </c>
      <c r="B57" s="30" t="s">
        <v>169</v>
      </c>
      <c r="C57" s="31" t="s">
        <v>170</v>
      </c>
      <c r="D57" s="30" t="s">
        <v>19</v>
      </c>
      <c r="E57" s="32">
        <v>43466</v>
      </c>
      <c r="F57" s="32">
        <v>45291</v>
      </c>
      <c r="G57" s="31" t="s">
        <v>171</v>
      </c>
      <c r="H57" s="30" t="s">
        <v>172</v>
      </c>
      <c r="I57" s="33">
        <v>2386559.81</v>
      </c>
    </row>
    <row r="58" spans="1:9" ht="51" x14ac:dyDescent="0.2">
      <c r="A58" s="6">
        <f t="shared" si="0"/>
        <v>57</v>
      </c>
      <c r="B58" s="30" t="s">
        <v>173</v>
      </c>
      <c r="C58" s="31" t="s">
        <v>174</v>
      </c>
      <c r="D58" s="30" t="s">
        <v>16</v>
      </c>
      <c r="E58" s="32">
        <v>43831</v>
      </c>
      <c r="F58" s="32">
        <v>45291</v>
      </c>
      <c r="G58" s="31" t="s">
        <v>17</v>
      </c>
      <c r="H58" s="30" t="s">
        <v>175</v>
      </c>
      <c r="I58" s="33">
        <v>1305750</v>
      </c>
    </row>
    <row r="59" spans="1:9" ht="63.75" x14ac:dyDescent="0.2">
      <c r="A59" s="6">
        <f t="shared" si="0"/>
        <v>58</v>
      </c>
      <c r="B59" s="29" t="s">
        <v>176</v>
      </c>
      <c r="C59" s="34" t="s">
        <v>177</v>
      </c>
      <c r="D59" s="29" t="s">
        <v>178</v>
      </c>
      <c r="E59" s="35">
        <v>44075</v>
      </c>
      <c r="F59" s="35">
        <v>45291</v>
      </c>
      <c r="G59" s="36" t="s">
        <v>171</v>
      </c>
      <c r="H59" s="37" t="s">
        <v>179</v>
      </c>
      <c r="I59" s="38">
        <v>3781047.4</v>
      </c>
    </row>
    <row r="60" spans="1:9" ht="38.25" x14ac:dyDescent="0.2">
      <c r="A60" s="6">
        <f t="shared" si="0"/>
        <v>59</v>
      </c>
      <c r="B60" s="29" t="s">
        <v>180</v>
      </c>
      <c r="C60" s="36" t="s">
        <v>181</v>
      </c>
      <c r="D60" s="29" t="s">
        <v>7</v>
      </c>
      <c r="E60" s="35">
        <v>44242</v>
      </c>
      <c r="F60" s="35">
        <v>45291</v>
      </c>
      <c r="G60" s="36" t="s">
        <v>171</v>
      </c>
      <c r="H60" s="37" t="s">
        <v>182</v>
      </c>
      <c r="I60" s="39">
        <v>623537.25</v>
      </c>
    </row>
    <row r="61" spans="1:9" x14ac:dyDescent="0.2">
      <c r="A61" s="6">
        <f t="shared" si="0"/>
        <v>60</v>
      </c>
      <c r="B61" s="29" t="s">
        <v>183</v>
      </c>
      <c r="C61" s="36" t="s">
        <v>184</v>
      </c>
      <c r="D61" s="29" t="s">
        <v>7</v>
      </c>
      <c r="E61" s="35">
        <v>44197</v>
      </c>
      <c r="F61" s="35">
        <v>45291</v>
      </c>
      <c r="G61" s="36" t="s">
        <v>171</v>
      </c>
      <c r="H61" s="37" t="s">
        <v>182</v>
      </c>
      <c r="I61" s="39">
        <v>1274197.73</v>
      </c>
    </row>
    <row r="62" spans="1:9" ht="63.75" x14ac:dyDescent="0.2">
      <c r="A62" s="6">
        <f t="shared" si="0"/>
        <v>61</v>
      </c>
      <c r="B62" s="29" t="s">
        <v>185</v>
      </c>
      <c r="C62" s="36" t="s">
        <v>186</v>
      </c>
      <c r="D62" s="37" t="s">
        <v>18</v>
      </c>
      <c r="E62" s="35">
        <v>44197</v>
      </c>
      <c r="F62" s="35">
        <v>45291</v>
      </c>
      <c r="G62" s="36" t="s">
        <v>29</v>
      </c>
      <c r="H62" s="37" t="s">
        <v>187</v>
      </c>
      <c r="I62" s="40">
        <v>1300915</v>
      </c>
    </row>
    <row r="63" spans="1:9" ht="51" x14ac:dyDescent="0.2">
      <c r="A63" s="6">
        <f t="shared" si="0"/>
        <v>62</v>
      </c>
      <c r="B63" s="29" t="s">
        <v>188</v>
      </c>
      <c r="C63" s="36" t="s">
        <v>189</v>
      </c>
      <c r="D63" s="37" t="s">
        <v>19</v>
      </c>
      <c r="E63" s="35">
        <v>43983</v>
      </c>
      <c r="F63" s="35">
        <v>45291</v>
      </c>
      <c r="G63" s="36" t="s">
        <v>171</v>
      </c>
      <c r="H63" s="37" t="s">
        <v>190</v>
      </c>
      <c r="I63" s="40">
        <v>2137495.06</v>
      </c>
    </row>
    <row r="64" spans="1:9" ht="25.5" x14ac:dyDescent="0.2">
      <c r="A64" s="6">
        <f t="shared" si="0"/>
        <v>63</v>
      </c>
      <c r="B64" s="29" t="s">
        <v>191</v>
      </c>
      <c r="C64" s="41" t="s">
        <v>192</v>
      </c>
      <c r="D64" s="29" t="s">
        <v>9</v>
      </c>
      <c r="E64" s="42">
        <v>44197</v>
      </c>
      <c r="F64" s="42">
        <v>45291</v>
      </c>
      <c r="G64" s="41" t="s">
        <v>193</v>
      </c>
      <c r="H64" s="43" t="s">
        <v>194</v>
      </c>
      <c r="I64" s="44">
        <v>61425873.740000002</v>
      </c>
    </row>
    <row r="65" spans="1:9" x14ac:dyDescent="0.2">
      <c r="A65" s="6">
        <f t="shared" si="0"/>
        <v>64</v>
      </c>
      <c r="B65" s="29" t="s">
        <v>195</v>
      </c>
      <c r="C65" s="41" t="s">
        <v>196</v>
      </c>
      <c r="D65" s="29" t="s">
        <v>197</v>
      </c>
      <c r="E65" s="42">
        <v>43739</v>
      </c>
      <c r="F65" s="42">
        <v>45596</v>
      </c>
      <c r="G65" s="34" t="s">
        <v>81</v>
      </c>
      <c r="H65" s="45" t="s">
        <v>196</v>
      </c>
      <c r="I65" s="38" t="s">
        <v>198</v>
      </c>
    </row>
    <row r="66" spans="1:9" x14ac:dyDescent="0.2">
      <c r="A66" s="6">
        <f t="shared" si="0"/>
        <v>65</v>
      </c>
      <c r="B66" s="29" t="s">
        <v>199</v>
      </c>
      <c r="C66" s="41" t="s">
        <v>196</v>
      </c>
      <c r="D66" s="29" t="s">
        <v>197</v>
      </c>
      <c r="E66" s="42">
        <v>44105</v>
      </c>
      <c r="F66" s="42">
        <v>45961</v>
      </c>
      <c r="G66" s="34" t="s">
        <v>81</v>
      </c>
      <c r="H66" s="45" t="s">
        <v>196</v>
      </c>
      <c r="I66" s="38" t="s">
        <v>200</v>
      </c>
    </row>
    <row r="67" spans="1:9" ht="51" x14ac:dyDescent="0.2">
      <c r="A67" s="6">
        <f t="shared" si="0"/>
        <v>66</v>
      </c>
      <c r="B67" s="46" t="s">
        <v>201</v>
      </c>
      <c r="C67" s="47" t="s">
        <v>202</v>
      </c>
      <c r="D67" s="46" t="s">
        <v>16</v>
      </c>
      <c r="E67" s="48">
        <v>44652</v>
      </c>
      <c r="F67" s="48">
        <v>45291</v>
      </c>
      <c r="G67" s="49" t="s">
        <v>203</v>
      </c>
      <c r="H67" s="45" t="s">
        <v>204</v>
      </c>
      <c r="I67" s="60">
        <v>5150959.25</v>
      </c>
    </row>
    <row r="68" spans="1:9" ht="25.5" x14ac:dyDescent="0.2">
      <c r="A68" s="6">
        <f t="shared" ref="A68:A78" si="1">A67+1</f>
        <v>67</v>
      </c>
      <c r="B68" s="46" t="s">
        <v>205</v>
      </c>
      <c r="C68" s="47" t="s">
        <v>206</v>
      </c>
      <c r="D68" s="46" t="s">
        <v>18</v>
      </c>
      <c r="E68" s="48">
        <v>44652</v>
      </c>
      <c r="F68" s="48">
        <v>45291</v>
      </c>
      <c r="G68" s="49" t="s">
        <v>203</v>
      </c>
      <c r="H68" s="45" t="s">
        <v>204</v>
      </c>
      <c r="I68" s="60">
        <v>4561175</v>
      </c>
    </row>
    <row r="69" spans="1:9" ht="38.25" x14ac:dyDescent="0.2">
      <c r="A69" s="6">
        <f t="shared" si="1"/>
        <v>68</v>
      </c>
      <c r="B69" s="46" t="s">
        <v>207</v>
      </c>
      <c r="C69" s="47" t="s">
        <v>208</v>
      </c>
      <c r="D69" s="46" t="s">
        <v>52</v>
      </c>
      <c r="E69" s="48">
        <v>44713</v>
      </c>
      <c r="F69" s="48">
        <v>45291</v>
      </c>
      <c r="G69" s="49" t="s">
        <v>203</v>
      </c>
      <c r="H69" s="45" t="s">
        <v>204</v>
      </c>
      <c r="I69" s="60">
        <v>5020000</v>
      </c>
    </row>
    <row r="70" spans="1:9" x14ac:dyDescent="0.2">
      <c r="A70" s="6">
        <f t="shared" si="1"/>
        <v>69</v>
      </c>
      <c r="B70" s="29" t="s">
        <v>209</v>
      </c>
      <c r="C70" s="49" t="s">
        <v>210</v>
      </c>
      <c r="D70" s="46" t="s">
        <v>52</v>
      </c>
      <c r="E70" s="55">
        <v>44835</v>
      </c>
      <c r="F70" s="55">
        <v>46326</v>
      </c>
      <c r="G70" s="29" t="s">
        <v>81</v>
      </c>
      <c r="H70" s="46" t="s">
        <v>211</v>
      </c>
      <c r="I70" s="50">
        <v>338632.36</v>
      </c>
    </row>
    <row r="71" spans="1:9" ht="38.25" x14ac:dyDescent="0.2">
      <c r="A71" s="6">
        <f t="shared" si="1"/>
        <v>70</v>
      </c>
      <c r="B71" s="29" t="s">
        <v>212</v>
      </c>
      <c r="C71" s="49" t="s">
        <v>213</v>
      </c>
      <c r="D71" s="46" t="s">
        <v>214</v>
      </c>
      <c r="E71" s="55">
        <v>44835</v>
      </c>
      <c r="F71" s="55">
        <v>46326</v>
      </c>
      <c r="G71" s="29" t="s">
        <v>81</v>
      </c>
      <c r="H71" s="46" t="s">
        <v>211</v>
      </c>
      <c r="I71" s="50">
        <v>324077.36</v>
      </c>
    </row>
    <row r="72" spans="1:9" ht="63.75" x14ac:dyDescent="0.2">
      <c r="A72" s="6">
        <f t="shared" si="1"/>
        <v>71</v>
      </c>
      <c r="B72" s="51" t="s">
        <v>215</v>
      </c>
      <c r="C72" s="52" t="s">
        <v>216</v>
      </c>
      <c r="D72" s="53" t="s">
        <v>19</v>
      </c>
      <c r="E72" s="54">
        <v>44927</v>
      </c>
      <c r="F72" s="54">
        <v>45291</v>
      </c>
      <c r="G72" s="51" t="s">
        <v>171</v>
      </c>
      <c r="H72" s="53" t="s">
        <v>217</v>
      </c>
      <c r="I72" s="60">
        <v>1028970.69</v>
      </c>
    </row>
    <row r="73" spans="1:9" ht="38.25" x14ac:dyDescent="0.2">
      <c r="A73" s="6">
        <f t="shared" si="1"/>
        <v>72</v>
      </c>
      <c r="B73" s="29" t="s">
        <v>218</v>
      </c>
      <c r="C73" s="49" t="s">
        <v>219</v>
      </c>
      <c r="D73" s="46" t="s">
        <v>220</v>
      </c>
      <c r="E73" s="55">
        <v>45008</v>
      </c>
      <c r="F73" s="55">
        <v>45657</v>
      </c>
      <c r="G73" s="29" t="s">
        <v>171</v>
      </c>
      <c r="H73" s="49" t="s">
        <v>221</v>
      </c>
      <c r="I73" s="60">
        <v>420000</v>
      </c>
    </row>
    <row r="74" spans="1:9" ht="38.25" x14ac:dyDescent="0.2">
      <c r="A74" s="6">
        <f t="shared" si="1"/>
        <v>73</v>
      </c>
      <c r="B74" s="29" t="s">
        <v>222</v>
      </c>
      <c r="C74" s="49" t="s">
        <v>223</v>
      </c>
      <c r="D74" s="46" t="s">
        <v>19</v>
      </c>
      <c r="E74" s="55">
        <v>44958</v>
      </c>
      <c r="F74" s="55">
        <v>45291</v>
      </c>
      <c r="G74" s="29" t="s">
        <v>224</v>
      </c>
      <c r="H74" s="49" t="s">
        <v>225</v>
      </c>
      <c r="I74" s="60">
        <v>1904471.05</v>
      </c>
    </row>
    <row r="75" spans="1:9" ht="51" x14ac:dyDescent="0.2">
      <c r="A75" s="6">
        <f t="shared" si="1"/>
        <v>74</v>
      </c>
      <c r="B75" s="29" t="s">
        <v>226</v>
      </c>
      <c r="C75" s="34" t="s">
        <v>227</v>
      </c>
      <c r="D75" s="46" t="s">
        <v>220</v>
      </c>
      <c r="E75" s="55">
        <v>45096</v>
      </c>
      <c r="F75" s="55">
        <v>47410</v>
      </c>
      <c r="G75" s="29" t="s">
        <v>29</v>
      </c>
      <c r="H75" s="49" t="s">
        <v>228</v>
      </c>
      <c r="I75" s="61">
        <v>2023602</v>
      </c>
    </row>
    <row r="76" spans="1:9" ht="38.25" x14ac:dyDescent="0.2">
      <c r="A76" s="6">
        <f t="shared" si="1"/>
        <v>75</v>
      </c>
      <c r="B76" s="51" t="s">
        <v>229</v>
      </c>
      <c r="C76" s="56" t="s">
        <v>230</v>
      </c>
      <c r="D76" s="51" t="s">
        <v>64</v>
      </c>
      <c r="E76" s="54">
        <v>45170</v>
      </c>
      <c r="F76" s="57">
        <v>45535</v>
      </c>
      <c r="G76" s="58" t="s">
        <v>231</v>
      </c>
      <c r="H76" s="58" t="s">
        <v>232</v>
      </c>
      <c r="I76" s="62" t="s">
        <v>233</v>
      </c>
    </row>
    <row r="77" spans="1:9" ht="38.25" x14ac:dyDescent="0.2">
      <c r="A77" s="6">
        <f t="shared" si="1"/>
        <v>76</v>
      </c>
      <c r="B77" s="29" t="s">
        <v>234</v>
      </c>
      <c r="C77" s="34" t="s">
        <v>235</v>
      </c>
      <c r="D77" s="46" t="s">
        <v>16</v>
      </c>
      <c r="E77" s="55">
        <v>45200</v>
      </c>
      <c r="F77" s="55">
        <v>46691</v>
      </c>
      <c r="G77" s="29" t="s">
        <v>81</v>
      </c>
      <c r="H77" s="49" t="s">
        <v>236</v>
      </c>
      <c r="I77" s="60">
        <v>316799.84000000003</v>
      </c>
    </row>
    <row r="78" spans="1:9" ht="51" x14ac:dyDescent="0.2">
      <c r="A78" s="6">
        <f t="shared" si="1"/>
        <v>77</v>
      </c>
      <c r="B78" s="29" t="s">
        <v>237</v>
      </c>
      <c r="C78" s="34" t="s">
        <v>238</v>
      </c>
      <c r="D78" s="46" t="s">
        <v>16</v>
      </c>
      <c r="E78" s="55">
        <v>45200</v>
      </c>
      <c r="F78" s="55">
        <v>46691</v>
      </c>
      <c r="G78" s="29" t="s">
        <v>81</v>
      </c>
      <c r="H78" s="49" t="s">
        <v>236</v>
      </c>
      <c r="I78" s="60">
        <v>316799.84000000003</v>
      </c>
    </row>
    <row r="79" spans="1:9" x14ac:dyDescent="0.2">
      <c r="A79" s="59"/>
      <c r="B79" s="59"/>
      <c r="C79" s="59"/>
      <c r="D79" s="59"/>
      <c r="E79" s="59"/>
      <c r="F79" s="59"/>
      <c r="G79" s="59"/>
      <c r="H79" s="59"/>
      <c r="I79" s="59"/>
    </row>
    <row r="80" spans="1:9" x14ac:dyDescent="0.2">
      <c r="A80" s="59"/>
      <c r="B80" s="59"/>
      <c r="C80" s="59"/>
      <c r="D80" s="59"/>
      <c r="E80" s="59"/>
      <c r="F80" s="59"/>
      <c r="G80" s="59"/>
      <c r="H80" s="59"/>
      <c r="I80" s="59"/>
    </row>
    <row r="81" spans="1:9" x14ac:dyDescent="0.2">
      <c r="A81" s="59"/>
      <c r="B81" s="59"/>
      <c r="C81" s="59"/>
      <c r="D81" s="59"/>
      <c r="E81" s="59"/>
      <c r="F81" s="59"/>
      <c r="G81" s="59"/>
      <c r="H81" s="59"/>
      <c r="I81" s="59"/>
    </row>
    <row r="82" spans="1:9" x14ac:dyDescent="0.2">
      <c r="A82" s="59"/>
      <c r="B82" s="59"/>
      <c r="C82" s="59"/>
      <c r="D82" s="59"/>
      <c r="E82" s="59"/>
      <c r="F82" s="59"/>
      <c r="G82" s="59"/>
      <c r="H82" s="59"/>
      <c r="I82" s="59"/>
    </row>
    <row r="83" spans="1:9" x14ac:dyDescent="0.2">
      <c r="A83" s="59"/>
      <c r="B83" s="59"/>
      <c r="C83" s="59"/>
      <c r="D83" s="59"/>
      <c r="E83" s="59"/>
      <c r="F83" s="59"/>
      <c r="G83" s="59"/>
      <c r="H83" s="59"/>
      <c r="I83" s="59"/>
    </row>
    <row r="84" spans="1:9" x14ac:dyDescent="0.2">
      <c r="A84" s="59"/>
      <c r="B84" s="59"/>
      <c r="C84" s="59"/>
      <c r="D84" s="59"/>
      <c r="E84" s="59"/>
      <c r="F84" s="59"/>
      <c r="G84" s="59"/>
      <c r="H84" s="59"/>
      <c r="I84" s="59"/>
    </row>
    <row r="85" spans="1:9" x14ac:dyDescent="0.2">
      <c r="A85" s="59"/>
      <c r="B85" s="59"/>
      <c r="C85" s="59"/>
      <c r="D85" s="59"/>
      <c r="E85" s="59"/>
      <c r="F85" s="59"/>
      <c r="G85" s="59"/>
      <c r="H85" s="59"/>
      <c r="I85" s="59"/>
    </row>
    <row r="86" spans="1:9" x14ac:dyDescent="0.2">
      <c r="A86" s="59"/>
      <c r="B86" s="59"/>
      <c r="C86" s="59"/>
      <c r="D86" s="59"/>
      <c r="E86" s="59"/>
      <c r="F86" s="59"/>
      <c r="G86" s="59"/>
      <c r="H86" s="59"/>
      <c r="I86" s="59"/>
    </row>
    <row r="87" spans="1:9" x14ac:dyDescent="0.2">
      <c r="A87" s="59"/>
      <c r="B87" s="59"/>
      <c r="C87" s="59"/>
      <c r="D87" s="59"/>
      <c r="E87" s="59"/>
      <c r="F87" s="59"/>
      <c r="G87" s="59"/>
      <c r="H87" s="59"/>
      <c r="I87" s="59"/>
    </row>
    <row r="88" spans="1:9" x14ac:dyDescent="0.2">
      <c r="A88" s="59"/>
      <c r="B88" s="59"/>
      <c r="C88" s="59"/>
      <c r="D88" s="59"/>
      <c r="E88" s="59"/>
      <c r="F88" s="59"/>
      <c r="G88" s="59"/>
      <c r="H88" s="59"/>
      <c r="I88" s="59"/>
    </row>
    <row r="89" spans="1:9" x14ac:dyDescent="0.2">
      <c r="A89" s="59"/>
      <c r="B89" s="59"/>
      <c r="C89" s="59"/>
      <c r="D89" s="59"/>
      <c r="E89" s="59"/>
      <c r="F89" s="59"/>
      <c r="G89" s="59"/>
      <c r="H89" s="59"/>
      <c r="I89" s="59"/>
    </row>
    <row r="90" spans="1:9" x14ac:dyDescent="0.2">
      <c r="A90" s="59"/>
      <c r="B90" s="59"/>
      <c r="C90" s="59"/>
      <c r="D90" s="59"/>
      <c r="E90" s="59"/>
      <c r="F90" s="59"/>
      <c r="G90" s="59"/>
      <c r="H90" s="59"/>
      <c r="I90" s="59"/>
    </row>
    <row r="91" spans="1:9" x14ac:dyDescent="0.2">
      <c r="A91" s="59"/>
      <c r="B91" s="59"/>
      <c r="C91" s="59"/>
      <c r="D91" s="59"/>
      <c r="E91" s="59"/>
      <c r="F91" s="59"/>
      <c r="G91" s="59"/>
      <c r="H91" s="59"/>
      <c r="I91" s="59"/>
    </row>
    <row r="92" spans="1:9" x14ac:dyDescent="0.2">
      <c r="A92" s="59"/>
      <c r="B92" s="59"/>
      <c r="C92" s="59"/>
      <c r="D92" s="59"/>
      <c r="E92" s="59"/>
      <c r="F92" s="59"/>
      <c r="G92" s="59"/>
      <c r="H92" s="59"/>
      <c r="I92" s="59"/>
    </row>
    <row r="93" spans="1:9" x14ac:dyDescent="0.2">
      <c r="A93" s="59"/>
      <c r="B93" s="59"/>
      <c r="C93" s="59"/>
      <c r="D93" s="59"/>
      <c r="E93" s="59"/>
      <c r="F93" s="59"/>
      <c r="G93" s="59"/>
      <c r="H93" s="59"/>
      <c r="I93" s="59"/>
    </row>
    <row r="94" spans="1:9" x14ac:dyDescent="0.2">
      <c r="A94" s="59"/>
      <c r="B94" s="59"/>
      <c r="C94" s="59"/>
      <c r="D94" s="59"/>
      <c r="E94" s="59"/>
      <c r="F94" s="59"/>
      <c r="G94" s="59"/>
      <c r="H94" s="59"/>
      <c r="I94" s="59"/>
    </row>
    <row r="95" spans="1:9" x14ac:dyDescent="0.2">
      <c r="A95" s="59"/>
      <c r="B95" s="59"/>
      <c r="C95" s="59"/>
      <c r="D95" s="59"/>
      <c r="E95" s="59"/>
      <c r="F95" s="59"/>
      <c r="G95" s="59"/>
      <c r="H95" s="59"/>
      <c r="I95" s="59"/>
    </row>
    <row r="96" spans="1:9" x14ac:dyDescent="0.2">
      <c r="A96" s="59"/>
      <c r="B96" s="59"/>
      <c r="C96" s="59"/>
      <c r="D96" s="59"/>
      <c r="E96" s="59"/>
      <c r="F96" s="59"/>
      <c r="G96" s="59"/>
      <c r="H96" s="59"/>
      <c r="I96" s="59"/>
    </row>
    <row r="97" spans="1:9" x14ac:dyDescent="0.2">
      <c r="A97" s="59"/>
      <c r="B97" s="59"/>
      <c r="C97" s="59"/>
      <c r="D97" s="59"/>
      <c r="E97" s="59"/>
      <c r="F97" s="59"/>
      <c r="G97" s="59"/>
      <c r="H97" s="59"/>
      <c r="I97" s="59"/>
    </row>
    <row r="98" spans="1:9" x14ac:dyDescent="0.2">
      <c r="A98" s="59"/>
      <c r="B98" s="59"/>
      <c r="C98" s="59"/>
      <c r="D98" s="59"/>
      <c r="E98" s="59"/>
      <c r="F98" s="59"/>
      <c r="G98" s="59"/>
      <c r="H98" s="59"/>
      <c r="I98" s="59"/>
    </row>
    <row r="99" spans="1:9" x14ac:dyDescent="0.2">
      <c r="A99" s="59"/>
      <c r="B99" s="59"/>
      <c r="C99" s="59"/>
      <c r="D99" s="59"/>
      <c r="E99" s="59"/>
      <c r="F99" s="59"/>
      <c r="G99" s="59"/>
      <c r="H99" s="59"/>
      <c r="I99" s="59"/>
    </row>
    <row r="100" spans="1:9" x14ac:dyDescent="0.2">
      <c r="A100" s="59"/>
      <c r="B100" s="59"/>
      <c r="C100" s="59"/>
      <c r="D100" s="59"/>
      <c r="E100" s="59"/>
      <c r="F100" s="59"/>
      <c r="G100" s="59"/>
      <c r="H100" s="59"/>
      <c r="I100" s="59"/>
    </row>
    <row r="101" spans="1:9" x14ac:dyDescent="0.2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9" x14ac:dyDescent="0.2">
      <c r="A102" s="59"/>
      <c r="B102" s="59"/>
      <c r="C102" s="59"/>
      <c r="D102" s="59"/>
      <c r="E102" s="59"/>
      <c r="F102" s="59"/>
      <c r="G102" s="59"/>
      <c r="H102" s="59"/>
      <c r="I102" s="59"/>
    </row>
    <row r="103" spans="1:9" x14ac:dyDescent="0.2">
      <c r="A103" s="59"/>
      <c r="B103" s="59"/>
      <c r="C103" s="59"/>
      <c r="D103" s="59"/>
      <c r="E103" s="59"/>
      <c r="F103" s="59"/>
      <c r="G103" s="59"/>
      <c r="H103" s="59"/>
      <c r="I103" s="59"/>
    </row>
    <row r="104" spans="1:9" x14ac:dyDescent="0.2">
      <c r="A104" s="59"/>
      <c r="B104" s="59"/>
      <c r="C104" s="59"/>
      <c r="D104" s="59"/>
      <c r="E104" s="59"/>
      <c r="F104" s="59"/>
      <c r="G104" s="59"/>
      <c r="H104" s="59"/>
      <c r="I104" s="59"/>
    </row>
    <row r="105" spans="1:9" x14ac:dyDescent="0.2">
      <c r="A105" s="59"/>
      <c r="B105" s="59"/>
      <c r="C105" s="59"/>
      <c r="D105" s="59"/>
      <c r="E105" s="59"/>
      <c r="F105" s="59"/>
      <c r="G105" s="59"/>
      <c r="H105" s="59"/>
      <c r="I105" s="59"/>
    </row>
    <row r="106" spans="1:9" x14ac:dyDescent="0.2">
      <c r="A106" s="59"/>
      <c r="B106" s="59"/>
      <c r="C106" s="59"/>
      <c r="D106" s="59"/>
      <c r="E106" s="59"/>
      <c r="F106" s="59"/>
      <c r="G106" s="59"/>
      <c r="H106" s="59"/>
      <c r="I106" s="59"/>
    </row>
    <row r="107" spans="1:9" x14ac:dyDescent="0.2">
      <c r="A107" s="59"/>
      <c r="B107" s="59"/>
      <c r="C107" s="59"/>
      <c r="D107" s="59"/>
      <c r="E107" s="59"/>
      <c r="F107" s="59"/>
      <c r="G107" s="59"/>
      <c r="H107" s="59"/>
      <c r="I107" s="59"/>
    </row>
    <row r="108" spans="1:9" x14ac:dyDescent="0.2">
      <c r="A108" s="59"/>
      <c r="B108" s="59"/>
      <c r="C108" s="59"/>
      <c r="D108" s="59"/>
      <c r="E108" s="59"/>
      <c r="F108" s="59"/>
      <c r="G108" s="59"/>
      <c r="H108" s="59"/>
      <c r="I108" s="59"/>
    </row>
    <row r="109" spans="1:9" x14ac:dyDescent="0.2">
      <c r="A109" s="59"/>
      <c r="B109" s="59"/>
      <c r="C109" s="59"/>
      <c r="D109" s="59"/>
      <c r="E109" s="59"/>
      <c r="F109" s="59"/>
      <c r="G109" s="59"/>
      <c r="H109" s="59"/>
      <c r="I109" s="59"/>
    </row>
    <row r="110" spans="1:9" x14ac:dyDescent="0.2">
      <c r="A110" s="59"/>
      <c r="B110" s="59"/>
      <c r="C110" s="59"/>
      <c r="D110" s="59"/>
      <c r="E110" s="59"/>
      <c r="F110" s="59"/>
      <c r="G110" s="59"/>
      <c r="H110" s="59"/>
      <c r="I110" s="59"/>
    </row>
    <row r="111" spans="1:9" x14ac:dyDescent="0.2">
      <c r="A111" s="59"/>
      <c r="B111" s="59"/>
      <c r="C111" s="59"/>
      <c r="D111" s="59"/>
      <c r="E111" s="59"/>
      <c r="F111" s="59"/>
      <c r="G111" s="59"/>
      <c r="H111" s="59"/>
      <c r="I111" s="59"/>
    </row>
    <row r="112" spans="1:9" x14ac:dyDescent="0.2">
      <c r="A112" s="59"/>
      <c r="B112" s="59"/>
      <c r="C112" s="59"/>
      <c r="D112" s="59"/>
      <c r="E112" s="59"/>
      <c r="F112" s="59"/>
      <c r="G112" s="59"/>
      <c r="H112" s="59"/>
      <c r="I112" s="59"/>
    </row>
    <row r="113" spans="1:9" x14ac:dyDescent="0.2">
      <c r="A113" s="59"/>
      <c r="B113" s="59"/>
      <c r="C113" s="59"/>
      <c r="D113" s="59"/>
      <c r="E113" s="59"/>
      <c r="F113" s="59"/>
      <c r="G113" s="59"/>
      <c r="H113" s="59"/>
      <c r="I113" s="59"/>
    </row>
    <row r="114" spans="1:9" x14ac:dyDescent="0.2">
      <c r="A114" s="59"/>
      <c r="B114" s="59"/>
      <c r="C114" s="59"/>
      <c r="D114" s="59"/>
      <c r="E114" s="59"/>
      <c r="F114" s="59"/>
      <c r="G114" s="59"/>
      <c r="H114" s="59"/>
      <c r="I114" s="59"/>
    </row>
    <row r="115" spans="1:9" x14ac:dyDescent="0.2">
      <c r="A115" s="59"/>
      <c r="B115" s="59"/>
      <c r="C115" s="59"/>
      <c r="D115" s="59"/>
      <c r="E115" s="59"/>
      <c r="F115" s="59"/>
      <c r="G115" s="59"/>
      <c r="H115" s="59"/>
      <c r="I115" s="59"/>
    </row>
    <row r="116" spans="1:9" x14ac:dyDescent="0.2">
      <c r="A116" s="59"/>
      <c r="B116" s="59"/>
      <c r="C116" s="59"/>
      <c r="D116" s="59"/>
      <c r="E116" s="59"/>
      <c r="F116" s="59"/>
      <c r="G116" s="59"/>
      <c r="H116" s="59"/>
      <c r="I116" s="59"/>
    </row>
    <row r="117" spans="1:9" x14ac:dyDescent="0.2">
      <c r="A117" s="59"/>
      <c r="B117" s="59"/>
      <c r="C117" s="59"/>
      <c r="D117" s="59"/>
      <c r="E117" s="59"/>
      <c r="F117" s="59"/>
      <c r="G117" s="59"/>
      <c r="H117" s="59"/>
      <c r="I117" s="59"/>
    </row>
    <row r="118" spans="1:9" x14ac:dyDescent="0.2">
      <c r="A118" s="59"/>
      <c r="B118" s="59"/>
      <c r="C118" s="59"/>
      <c r="D118" s="59"/>
      <c r="E118" s="59"/>
      <c r="F118" s="59"/>
      <c r="G118" s="59"/>
      <c r="H118" s="59"/>
      <c r="I118" s="59"/>
    </row>
    <row r="119" spans="1:9" x14ac:dyDescent="0.2">
      <c r="A119" s="59"/>
      <c r="B119" s="59"/>
      <c r="C119" s="59"/>
      <c r="D119" s="59"/>
      <c r="E119" s="59"/>
      <c r="F119" s="59"/>
      <c r="G119" s="59"/>
      <c r="H119" s="59"/>
      <c r="I119" s="59"/>
    </row>
    <row r="120" spans="1:9" x14ac:dyDescent="0.2">
      <c r="A120" s="59"/>
      <c r="B120" s="59"/>
      <c r="C120" s="59"/>
      <c r="D120" s="59"/>
      <c r="E120" s="59"/>
      <c r="F120" s="59"/>
      <c r="G120" s="59"/>
      <c r="H120" s="59"/>
      <c r="I120" s="59"/>
    </row>
    <row r="121" spans="1:9" x14ac:dyDescent="0.2">
      <c r="A121" s="59"/>
      <c r="B121" s="59"/>
      <c r="C121" s="59"/>
      <c r="D121" s="59"/>
      <c r="E121" s="59"/>
      <c r="F121" s="59"/>
      <c r="G121" s="59"/>
      <c r="H121" s="59"/>
      <c r="I121" s="59"/>
    </row>
    <row r="122" spans="1:9" x14ac:dyDescent="0.2">
      <c r="A122" s="59"/>
      <c r="B122" s="59"/>
      <c r="C122" s="59"/>
      <c r="D122" s="59"/>
      <c r="E122" s="59"/>
      <c r="F122" s="59"/>
      <c r="G122" s="59"/>
      <c r="H122" s="59"/>
      <c r="I122" s="59"/>
    </row>
    <row r="123" spans="1:9" x14ac:dyDescent="0.2">
      <c r="A123" s="59"/>
      <c r="B123" s="59"/>
      <c r="C123" s="59"/>
      <c r="D123" s="59"/>
      <c r="E123" s="59"/>
      <c r="F123" s="59"/>
      <c r="G123" s="59"/>
      <c r="H123" s="59"/>
      <c r="I123" s="59"/>
    </row>
    <row r="124" spans="1:9" x14ac:dyDescent="0.2">
      <c r="A124" s="59"/>
      <c r="B124" s="59"/>
      <c r="C124" s="59"/>
      <c r="D124" s="59"/>
      <c r="E124" s="59"/>
      <c r="F124" s="59"/>
      <c r="G124" s="59"/>
      <c r="H124" s="59"/>
      <c r="I124" s="59"/>
    </row>
    <row r="125" spans="1:9" x14ac:dyDescent="0.2">
      <c r="A125" s="59"/>
      <c r="B125" s="59"/>
      <c r="C125" s="59"/>
      <c r="D125" s="59"/>
      <c r="E125" s="59"/>
      <c r="F125" s="59"/>
      <c r="G125" s="59"/>
      <c r="H125" s="59"/>
      <c r="I125" s="59"/>
    </row>
    <row r="126" spans="1:9" x14ac:dyDescent="0.2">
      <c r="A126" s="59"/>
      <c r="B126" s="59"/>
      <c r="C126" s="59"/>
      <c r="D126" s="59"/>
      <c r="E126" s="59"/>
      <c r="F126" s="59"/>
      <c r="G126" s="59"/>
      <c r="H126" s="59"/>
      <c r="I126" s="59"/>
    </row>
    <row r="127" spans="1:9" x14ac:dyDescent="0.2">
      <c r="A127" s="59"/>
      <c r="B127" s="59"/>
      <c r="C127" s="59"/>
      <c r="D127" s="59"/>
      <c r="E127" s="59"/>
      <c r="F127" s="59"/>
      <c r="G127" s="59"/>
      <c r="H127" s="59"/>
      <c r="I127" s="59"/>
    </row>
    <row r="128" spans="1:9" x14ac:dyDescent="0.2">
      <c r="A128" s="59"/>
      <c r="B128" s="59"/>
      <c r="C128" s="59"/>
      <c r="D128" s="59"/>
      <c r="E128" s="59"/>
      <c r="F128" s="59"/>
      <c r="G128" s="59"/>
      <c r="H128" s="59"/>
      <c r="I128" s="59"/>
    </row>
    <row r="129" spans="1:9" x14ac:dyDescent="0.2">
      <c r="A129" s="59"/>
      <c r="B129" s="59"/>
      <c r="C129" s="59"/>
      <c r="D129" s="59"/>
      <c r="E129" s="59"/>
      <c r="F129" s="59"/>
      <c r="G129" s="59"/>
      <c r="H129" s="59"/>
      <c r="I129" s="59"/>
    </row>
    <row r="130" spans="1:9" x14ac:dyDescent="0.2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9" x14ac:dyDescent="0.2">
      <c r="A131" s="59"/>
      <c r="B131" s="59"/>
      <c r="C131" s="59"/>
      <c r="D131" s="59"/>
      <c r="E131" s="59"/>
      <c r="F131" s="59"/>
      <c r="G131" s="59"/>
      <c r="H131" s="59"/>
      <c r="I131" s="59"/>
    </row>
    <row r="132" spans="1:9" x14ac:dyDescent="0.2">
      <c r="A132" s="59"/>
      <c r="B132" s="59"/>
      <c r="C132" s="59"/>
      <c r="D132" s="59"/>
      <c r="E132" s="59"/>
      <c r="F132" s="59"/>
      <c r="G132" s="59"/>
      <c r="H132" s="59"/>
      <c r="I132" s="59"/>
    </row>
    <row r="133" spans="1:9" x14ac:dyDescent="0.2">
      <c r="A133" s="59"/>
      <c r="B133" s="59"/>
      <c r="C133" s="59"/>
      <c r="D133" s="59"/>
      <c r="E133" s="59"/>
      <c r="F133" s="59"/>
      <c r="G133" s="59"/>
      <c r="H133" s="59"/>
      <c r="I133" s="59"/>
    </row>
    <row r="134" spans="1:9" x14ac:dyDescent="0.2">
      <c r="A134" s="59"/>
      <c r="B134" s="59"/>
      <c r="C134" s="59"/>
      <c r="D134" s="59"/>
      <c r="E134" s="59"/>
      <c r="F134" s="59"/>
      <c r="G134" s="59"/>
      <c r="H134" s="59"/>
      <c r="I134" s="59"/>
    </row>
    <row r="135" spans="1:9" x14ac:dyDescent="0.2">
      <c r="A135" s="59"/>
      <c r="B135" s="59"/>
      <c r="C135" s="59"/>
      <c r="D135" s="59"/>
      <c r="E135" s="59"/>
      <c r="F135" s="59"/>
      <c r="G135" s="59"/>
      <c r="H135" s="59"/>
      <c r="I135" s="59"/>
    </row>
    <row r="136" spans="1:9" x14ac:dyDescent="0.2">
      <c r="A136" s="59"/>
      <c r="B136" s="59"/>
      <c r="C136" s="59"/>
      <c r="D136" s="59"/>
      <c r="E136" s="59"/>
      <c r="F136" s="59"/>
      <c r="G136" s="59"/>
      <c r="H136" s="59"/>
      <c r="I136" s="59"/>
    </row>
    <row r="137" spans="1:9" x14ac:dyDescent="0.2">
      <c r="A137" s="59"/>
      <c r="B137" s="59"/>
      <c r="C137" s="59"/>
      <c r="D137" s="59"/>
      <c r="E137" s="59"/>
      <c r="F137" s="59"/>
      <c r="G137" s="59"/>
      <c r="H137" s="59"/>
      <c r="I137" s="59"/>
    </row>
    <row r="138" spans="1:9" x14ac:dyDescent="0.2">
      <c r="A138" s="59"/>
      <c r="B138" s="59"/>
      <c r="C138" s="59"/>
      <c r="D138" s="59"/>
      <c r="E138" s="59"/>
      <c r="F138" s="59"/>
      <c r="G138" s="59"/>
      <c r="H138" s="59"/>
      <c r="I138" s="59"/>
    </row>
    <row r="139" spans="1:9" x14ac:dyDescent="0.2">
      <c r="A139" s="59"/>
      <c r="B139" s="59"/>
      <c r="C139" s="59"/>
      <c r="D139" s="59"/>
      <c r="E139" s="59"/>
      <c r="F139" s="59"/>
      <c r="G139" s="59"/>
      <c r="H139" s="59"/>
      <c r="I139" s="59"/>
    </row>
    <row r="140" spans="1:9" x14ac:dyDescent="0.2">
      <c r="A140" s="59"/>
      <c r="B140" s="59"/>
      <c r="C140" s="59"/>
      <c r="D140" s="59"/>
      <c r="E140" s="59"/>
      <c r="F140" s="59"/>
      <c r="G140" s="59"/>
      <c r="H140" s="59"/>
      <c r="I140" s="59"/>
    </row>
    <row r="141" spans="1:9" x14ac:dyDescent="0.2">
      <c r="A141" s="59"/>
      <c r="B141" s="59"/>
      <c r="C141" s="59"/>
      <c r="D141" s="59"/>
      <c r="E141" s="59"/>
      <c r="F141" s="59"/>
      <c r="G141" s="59"/>
      <c r="H141" s="59"/>
      <c r="I141" s="59"/>
    </row>
    <row r="142" spans="1:9" x14ac:dyDescent="0.2">
      <c r="A142" s="59"/>
      <c r="B142" s="59"/>
      <c r="C142" s="59"/>
      <c r="D142" s="59"/>
      <c r="E142" s="59"/>
      <c r="F142" s="59"/>
      <c r="G142" s="59"/>
      <c r="H142" s="59"/>
      <c r="I142" s="59"/>
    </row>
    <row r="143" spans="1:9" x14ac:dyDescent="0.2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9" x14ac:dyDescent="0.2">
      <c r="A144" s="59"/>
      <c r="B144" s="59"/>
      <c r="C144" s="59"/>
      <c r="D144" s="59"/>
      <c r="E144" s="59"/>
      <c r="F144" s="59"/>
      <c r="G144" s="59"/>
      <c r="H144" s="59"/>
      <c r="I144" s="59"/>
    </row>
    <row r="145" spans="1:9" x14ac:dyDescent="0.2">
      <c r="A145" s="59"/>
      <c r="B145" s="59"/>
      <c r="C145" s="59"/>
      <c r="D145" s="59"/>
      <c r="E145" s="59"/>
      <c r="F145" s="59"/>
      <c r="G145" s="59"/>
      <c r="H145" s="59"/>
      <c r="I145" s="59"/>
    </row>
    <row r="146" spans="1:9" x14ac:dyDescent="0.2">
      <c r="A146" s="59"/>
      <c r="B146" s="59"/>
      <c r="C146" s="59"/>
      <c r="D146" s="59"/>
      <c r="E146" s="59"/>
      <c r="F146" s="59"/>
      <c r="G146" s="59"/>
      <c r="H146" s="59"/>
      <c r="I146" s="59"/>
    </row>
    <row r="147" spans="1:9" x14ac:dyDescent="0.2">
      <c r="A147" s="59"/>
      <c r="B147" s="59"/>
      <c r="C147" s="59"/>
      <c r="D147" s="59"/>
      <c r="E147" s="59"/>
      <c r="F147" s="59"/>
      <c r="G147" s="59"/>
      <c r="H147" s="59"/>
      <c r="I147" s="59"/>
    </row>
    <row r="148" spans="1:9" x14ac:dyDescent="0.2">
      <c r="A148" s="59"/>
      <c r="B148" s="59"/>
      <c r="C148" s="59"/>
      <c r="D148" s="59"/>
      <c r="E148" s="59"/>
      <c r="F148" s="59"/>
      <c r="G148" s="59"/>
      <c r="H148" s="59"/>
      <c r="I148" s="59"/>
    </row>
    <row r="149" spans="1:9" x14ac:dyDescent="0.2">
      <c r="A149" s="59"/>
      <c r="B149" s="59"/>
      <c r="C149" s="59"/>
      <c r="D149" s="59"/>
      <c r="E149" s="59"/>
      <c r="F149" s="59"/>
      <c r="G149" s="59"/>
      <c r="H149" s="59"/>
      <c r="I149" s="59"/>
    </row>
    <row r="150" spans="1:9" x14ac:dyDescent="0.2">
      <c r="A150" s="59"/>
      <c r="B150" s="59"/>
      <c r="C150" s="59"/>
      <c r="D150" s="59"/>
      <c r="E150" s="59"/>
      <c r="F150" s="59"/>
      <c r="G150" s="59"/>
      <c r="H150" s="59"/>
      <c r="I150" s="59"/>
    </row>
    <row r="151" spans="1:9" x14ac:dyDescent="0.2">
      <c r="A151" s="59"/>
      <c r="B151" s="59"/>
      <c r="C151" s="59"/>
      <c r="D151" s="59"/>
      <c r="E151" s="59"/>
      <c r="F151" s="59"/>
      <c r="G151" s="59"/>
      <c r="H151" s="59"/>
      <c r="I151" s="59"/>
    </row>
    <row r="152" spans="1:9" x14ac:dyDescent="0.2">
      <c r="A152" s="59"/>
      <c r="B152" s="59"/>
      <c r="C152" s="59"/>
      <c r="D152" s="59"/>
      <c r="E152" s="59"/>
      <c r="F152" s="59"/>
      <c r="G152" s="59"/>
      <c r="H152" s="59"/>
      <c r="I152" s="59"/>
    </row>
    <row r="153" spans="1:9" x14ac:dyDescent="0.2">
      <c r="A153" s="59"/>
      <c r="B153" s="59"/>
      <c r="C153" s="59"/>
      <c r="D153" s="59"/>
      <c r="E153" s="59"/>
      <c r="F153" s="59"/>
      <c r="G153" s="59"/>
      <c r="H153" s="59"/>
      <c r="I153" s="59"/>
    </row>
    <row r="154" spans="1:9" x14ac:dyDescent="0.2">
      <c r="A154" s="59"/>
      <c r="B154" s="59"/>
      <c r="C154" s="59"/>
      <c r="D154" s="59"/>
      <c r="E154" s="59"/>
      <c r="F154" s="59"/>
      <c r="G154" s="59"/>
      <c r="H154" s="59"/>
      <c r="I154" s="59"/>
    </row>
    <row r="155" spans="1:9" x14ac:dyDescent="0.2">
      <c r="A155" s="59"/>
      <c r="B155" s="59"/>
      <c r="C155" s="59"/>
      <c r="D155" s="59"/>
      <c r="E155" s="59"/>
      <c r="F155" s="59"/>
      <c r="G155" s="59"/>
      <c r="H155" s="59"/>
      <c r="I155" s="59"/>
    </row>
    <row r="156" spans="1:9" x14ac:dyDescent="0.2">
      <c r="A156" s="59"/>
      <c r="B156" s="59"/>
      <c r="C156" s="59"/>
      <c r="D156" s="59"/>
      <c r="E156" s="59"/>
      <c r="F156" s="59"/>
      <c r="G156" s="59"/>
      <c r="H156" s="59"/>
      <c r="I156" s="59"/>
    </row>
    <row r="157" spans="1:9" x14ac:dyDescent="0.2">
      <c r="A157" s="59"/>
      <c r="B157" s="59"/>
      <c r="C157" s="59"/>
      <c r="D157" s="59"/>
      <c r="E157" s="59"/>
      <c r="F157" s="59"/>
      <c r="G157" s="59"/>
      <c r="H157" s="59"/>
      <c r="I157" s="59"/>
    </row>
    <row r="158" spans="1:9" x14ac:dyDescent="0.2">
      <c r="A158" s="59"/>
      <c r="B158" s="59"/>
      <c r="C158" s="59"/>
      <c r="D158" s="59"/>
      <c r="E158" s="59"/>
      <c r="F158" s="59"/>
      <c r="G158" s="59"/>
      <c r="H158" s="59"/>
      <c r="I158" s="59"/>
    </row>
    <row r="159" spans="1:9" x14ac:dyDescent="0.2">
      <c r="A159" s="59"/>
      <c r="B159" s="59"/>
      <c r="C159" s="59"/>
      <c r="D159" s="59"/>
      <c r="E159" s="59"/>
      <c r="F159" s="59"/>
      <c r="G159" s="59"/>
      <c r="H159" s="59"/>
      <c r="I159" s="59"/>
    </row>
    <row r="160" spans="1:9" x14ac:dyDescent="0.2">
      <c r="A160" s="59"/>
      <c r="B160" s="59"/>
      <c r="C160" s="59"/>
      <c r="D160" s="59"/>
      <c r="E160" s="59"/>
      <c r="F160" s="59"/>
      <c r="G160" s="59"/>
      <c r="H160" s="59"/>
      <c r="I160" s="59"/>
    </row>
    <row r="161" spans="1:9" x14ac:dyDescent="0.2">
      <c r="A161" s="59"/>
      <c r="B161" s="59"/>
      <c r="C161" s="59"/>
      <c r="D161" s="59"/>
      <c r="E161" s="59"/>
      <c r="F161" s="59"/>
      <c r="G161" s="59"/>
      <c r="H161" s="59"/>
      <c r="I161" s="59"/>
    </row>
    <row r="162" spans="1:9" x14ac:dyDescent="0.2">
      <c r="A162" s="59"/>
      <c r="B162" s="59"/>
      <c r="C162" s="59"/>
      <c r="D162" s="59"/>
      <c r="E162" s="59"/>
      <c r="F162" s="59"/>
      <c r="G162" s="59"/>
      <c r="H162" s="59"/>
      <c r="I162" s="59"/>
    </row>
    <row r="163" spans="1:9" x14ac:dyDescent="0.2">
      <c r="A163" s="59"/>
      <c r="B163" s="59"/>
      <c r="C163" s="59"/>
      <c r="D163" s="59"/>
      <c r="E163" s="59"/>
      <c r="F163" s="59"/>
      <c r="G163" s="59"/>
      <c r="H163" s="59"/>
      <c r="I163" s="59"/>
    </row>
    <row r="164" spans="1:9" x14ac:dyDescent="0.2">
      <c r="A164" s="59"/>
      <c r="B164" s="59"/>
      <c r="C164" s="59"/>
      <c r="D164" s="59"/>
      <c r="E164" s="59"/>
      <c r="F164" s="59"/>
      <c r="G164" s="59"/>
      <c r="H164" s="59"/>
      <c r="I164" s="59"/>
    </row>
    <row r="165" spans="1:9" x14ac:dyDescent="0.2">
      <c r="A165" s="59"/>
      <c r="B165" s="59"/>
      <c r="C165" s="59"/>
      <c r="D165" s="59"/>
      <c r="E165" s="59"/>
      <c r="F165" s="59"/>
      <c r="G165" s="59"/>
      <c r="H165" s="59"/>
      <c r="I165" s="59"/>
    </row>
    <row r="166" spans="1:9" x14ac:dyDescent="0.2">
      <c r="A166" s="59"/>
      <c r="B166" s="59"/>
      <c r="C166" s="59"/>
      <c r="D166" s="59"/>
      <c r="E166" s="59"/>
      <c r="F166" s="59"/>
      <c r="G166" s="59"/>
      <c r="H166" s="59"/>
      <c r="I166" s="59"/>
    </row>
    <row r="167" spans="1:9" x14ac:dyDescent="0.2">
      <c r="A167" s="59"/>
      <c r="B167" s="59"/>
      <c r="C167" s="59"/>
      <c r="D167" s="59"/>
      <c r="E167" s="59"/>
      <c r="F167" s="59"/>
      <c r="G167" s="59"/>
      <c r="H167" s="59"/>
      <c r="I167" s="59"/>
    </row>
    <row r="168" spans="1:9" x14ac:dyDescent="0.2">
      <c r="A168" s="59"/>
      <c r="B168" s="59"/>
      <c r="C168" s="59"/>
      <c r="D168" s="59"/>
      <c r="E168" s="59"/>
      <c r="F168" s="59"/>
      <c r="G168" s="59"/>
      <c r="H168" s="59"/>
      <c r="I168" s="59"/>
    </row>
    <row r="169" spans="1:9" x14ac:dyDescent="0.2">
      <c r="A169" s="59"/>
      <c r="B169" s="59"/>
      <c r="C169" s="59"/>
      <c r="D169" s="59"/>
      <c r="E169" s="59"/>
      <c r="F169" s="59"/>
      <c r="G169" s="59"/>
      <c r="H169" s="59"/>
      <c r="I169" s="59"/>
    </row>
    <row r="170" spans="1:9" x14ac:dyDescent="0.2">
      <c r="A170" s="59"/>
      <c r="B170" s="59"/>
      <c r="C170" s="59"/>
      <c r="D170" s="59"/>
      <c r="E170" s="59"/>
      <c r="F170" s="59"/>
      <c r="G170" s="59"/>
      <c r="H170" s="59"/>
      <c r="I170" s="59"/>
    </row>
    <row r="171" spans="1:9" x14ac:dyDescent="0.2">
      <c r="A171" s="59"/>
      <c r="B171" s="59"/>
      <c r="C171" s="59"/>
      <c r="D171" s="59"/>
      <c r="E171" s="59"/>
      <c r="F171" s="59"/>
      <c r="G171" s="59"/>
      <c r="H171" s="59"/>
      <c r="I171" s="59"/>
    </row>
    <row r="172" spans="1:9" x14ac:dyDescent="0.2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9" x14ac:dyDescent="0.2">
      <c r="A173" s="59"/>
      <c r="B173" s="59"/>
      <c r="C173" s="59"/>
      <c r="D173" s="59"/>
      <c r="E173" s="59"/>
      <c r="F173" s="59"/>
      <c r="G173" s="59"/>
      <c r="H173" s="59"/>
      <c r="I173" s="59"/>
    </row>
    <row r="174" spans="1:9" x14ac:dyDescent="0.2">
      <c r="A174" s="59"/>
      <c r="B174" s="59"/>
      <c r="C174" s="59"/>
      <c r="D174" s="59"/>
      <c r="E174" s="59"/>
      <c r="F174" s="59"/>
      <c r="G174" s="59"/>
      <c r="H174" s="59"/>
      <c r="I174" s="59"/>
    </row>
    <row r="175" spans="1:9" x14ac:dyDescent="0.2">
      <c r="A175" s="59"/>
      <c r="B175" s="59"/>
      <c r="C175" s="59"/>
      <c r="D175" s="59"/>
      <c r="E175" s="59"/>
      <c r="F175" s="59"/>
      <c r="G175" s="59"/>
      <c r="H175" s="59"/>
      <c r="I175" s="59"/>
    </row>
    <row r="176" spans="1:9" x14ac:dyDescent="0.2">
      <c r="A176" s="59"/>
      <c r="B176" s="59"/>
      <c r="C176" s="59"/>
      <c r="D176" s="59"/>
      <c r="E176" s="59"/>
      <c r="F176" s="59"/>
      <c r="G176" s="59"/>
      <c r="H176" s="59"/>
      <c r="I176" s="59"/>
    </row>
    <row r="177" spans="1:9" x14ac:dyDescent="0.2">
      <c r="A177" s="59"/>
      <c r="B177" s="59"/>
      <c r="C177" s="59"/>
      <c r="D177" s="59"/>
      <c r="E177" s="59"/>
      <c r="F177" s="59"/>
      <c r="G177" s="59"/>
      <c r="H177" s="59"/>
      <c r="I177" s="59"/>
    </row>
    <row r="178" spans="1:9" x14ac:dyDescent="0.2">
      <c r="A178" s="59"/>
      <c r="B178" s="59"/>
      <c r="C178" s="59"/>
      <c r="D178" s="59"/>
      <c r="E178" s="59"/>
      <c r="F178" s="59"/>
      <c r="G178" s="59"/>
      <c r="H178" s="59"/>
      <c r="I178" s="59"/>
    </row>
    <row r="179" spans="1:9" x14ac:dyDescent="0.2">
      <c r="A179" s="59"/>
      <c r="B179" s="59"/>
      <c r="C179" s="59"/>
      <c r="D179" s="59"/>
      <c r="E179" s="59"/>
      <c r="F179" s="59"/>
      <c r="G179" s="59"/>
      <c r="H179" s="59"/>
      <c r="I179" s="59"/>
    </row>
    <row r="180" spans="1:9" x14ac:dyDescent="0.2">
      <c r="A180" s="59"/>
      <c r="B180" s="59"/>
      <c r="C180" s="59"/>
      <c r="D180" s="59"/>
      <c r="E180" s="59"/>
      <c r="F180" s="59"/>
      <c r="G180" s="59"/>
      <c r="H180" s="59"/>
      <c r="I180" s="59"/>
    </row>
    <row r="181" spans="1:9" x14ac:dyDescent="0.2">
      <c r="A181" s="59"/>
      <c r="B181" s="59"/>
      <c r="C181" s="59"/>
      <c r="D181" s="59"/>
      <c r="E181" s="59"/>
      <c r="F181" s="59"/>
      <c r="G181" s="59"/>
      <c r="H181" s="59"/>
      <c r="I181" s="59"/>
    </row>
    <row r="182" spans="1:9" x14ac:dyDescent="0.2">
      <c r="A182" s="59"/>
      <c r="B182" s="59"/>
      <c r="C182" s="59"/>
      <c r="D182" s="59"/>
      <c r="E182" s="59"/>
      <c r="F182" s="59"/>
      <c r="G182" s="59"/>
      <c r="H182" s="59"/>
      <c r="I182" s="59"/>
    </row>
    <row r="183" spans="1:9" x14ac:dyDescent="0.2">
      <c r="A183" s="59"/>
      <c r="B183" s="59"/>
      <c r="C183" s="59"/>
      <c r="D183" s="59"/>
      <c r="E183" s="59"/>
      <c r="F183" s="59"/>
      <c r="G183" s="59"/>
      <c r="H183" s="59"/>
      <c r="I183" s="59"/>
    </row>
    <row r="184" spans="1:9" x14ac:dyDescent="0.2">
      <c r="A184" s="59"/>
      <c r="B184" s="59"/>
      <c r="C184" s="59"/>
      <c r="D184" s="59"/>
      <c r="E184" s="59"/>
      <c r="F184" s="59"/>
      <c r="G184" s="59"/>
      <c r="H184" s="59"/>
      <c r="I184" s="59"/>
    </row>
    <row r="185" spans="1:9" x14ac:dyDescent="0.2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9" x14ac:dyDescent="0.2">
      <c r="A186" s="59"/>
      <c r="B186" s="59"/>
      <c r="C186" s="59"/>
      <c r="D186" s="59"/>
      <c r="E186" s="59"/>
      <c r="F186" s="59"/>
      <c r="G186" s="59"/>
      <c r="H186" s="59"/>
      <c r="I186" s="59"/>
    </row>
    <row r="187" spans="1:9" x14ac:dyDescent="0.2">
      <c r="A187" s="59"/>
      <c r="B187" s="59"/>
      <c r="C187" s="59"/>
      <c r="D187" s="59"/>
      <c r="E187" s="59"/>
      <c r="F187" s="59"/>
      <c r="G187" s="59"/>
      <c r="H187" s="59"/>
      <c r="I187" s="59"/>
    </row>
    <row r="188" spans="1:9" x14ac:dyDescent="0.2">
      <c r="A188" s="59"/>
      <c r="B188" s="59"/>
      <c r="C188" s="59"/>
      <c r="D188" s="59"/>
      <c r="E188" s="59"/>
      <c r="F188" s="59"/>
      <c r="G188" s="59"/>
      <c r="H188" s="59"/>
      <c r="I188" s="59"/>
    </row>
    <row r="189" spans="1:9" x14ac:dyDescent="0.2">
      <c r="A189" s="59"/>
      <c r="B189" s="59"/>
      <c r="C189" s="59"/>
      <c r="D189" s="59"/>
      <c r="E189" s="59"/>
      <c r="F189" s="59"/>
      <c r="G189" s="59"/>
      <c r="H189" s="59"/>
      <c r="I189" s="59"/>
    </row>
    <row r="190" spans="1:9" x14ac:dyDescent="0.2">
      <c r="A190" s="59"/>
      <c r="B190" s="59"/>
      <c r="C190" s="59"/>
      <c r="D190" s="59"/>
      <c r="E190" s="59"/>
      <c r="F190" s="59"/>
      <c r="G190" s="59"/>
      <c r="H190" s="59"/>
      <c r="I190" s="59"/>
    </row>
    <row r="191" spans="1:9" x14ac:dyDescent="0.2">
      <c r="A191" s="59"/>
      <c r="B191" s="59"/>
      <c r="C191" s="59"/>
      <c r="D191" s="59"/>
      <c r="E191" s="59"/>
      <c r="F191" s="59"/>
      <c r="G191" s="59"/>
      <c r="H191" s="59"/>
      <c r="I191" s="59"/>
    </row>
    <row r="192" spans="1:9" x14ac:dyDescent="0.2">
      <c r="A192" s="59"/>
      <c r="B192" s="59"/>
      <c r="C192" s="59"/>
      <c r="D192" s="59"/>
      <c r="E192" s="59"/>
      <c r="F192" s="59"/>
      <c r="G192" s="59"/>
      <c r="H192" s="59"/>
      <c r="I192" s="59"/>
    </row>
    <row r="193" spans="1:9" x14ac:dyDescent="0.2">
      <c r="A193" s="59"/>
      <c r="B193" s="59"/>
      <c r="C193" s="59"/>
      <c r="D193" s="59"/>
      <c r="E193" s="59"/>
      <c r="F193" s="59"/>
      <c r="G193" s="59"/>
      <c r="H193" s="59"/>
      <c r="I193" s="59"/>
    </row>
    <row r="194" spans="1:9" x14ac:dyDescent="0.2">
      <c r="A194" s="59"/>
      <c r="B194" s="59"/>
      <c r="C194" s="59"/>
      <c r="D194" s="59"/>
      <c r="E194" s="59"/>
      <c r="F194" s="59"/>
      <c r="G194" s="59"/>
      <c r="H194" s="59"/>
      <c r="I194" s="59"/>
    </row>
    <row r="195" spans="1:9" x14ac:dyDescent="0.2">
      <c r="A195" s="59"/>
      <c r="B195" s="59"/>
      <c r="C195" s="59"/>
      <c r="D195" s="59"/>
      <c r="E195" s="59"/>
      <c r="F195" s="59"/>
      <c r="G195" s="59"/>
      <c r="H195" s="59"/>
      <c r="I195" s="59"/>
    </row>
    <row r="196" spans="1:9" x14ac:dyDescent="0.2">
      <c r="A196" s="59"/>
      <c r="B196" s="59"/>
      <c r="C196" s="59"/>
      <c r="D196" s="59"/>
      <c r="E196" s="59"/>
      <c r="F196" s="59"/>
      <c r="G196" s="59"/>
      <c r="H196" s="59"/>
      <c r="I196" s="59"/>
    </row>
    <row r="197" spans="1:9" x14ac:dyDescent="0.2">
      <c r="A197" s="59"/>
      <c r="B197" s="59"/>
      <c r="C197" s="59"/>
      <c r="D197" s="59"/>
      <c r="E197" s="59"/>
      <c r="F197" s="59"/>
      <c r="G197" s="59"/>
      <c r="H197" s="59"/>
      <c r="I197" s="59"/>
    </row>
    <row r="198" spans="1:9" x14ac:dyDescent="0.2">
      <c r="A198" s="59"/>
      <c r="B198" s="59"/>
      <c r="C198" s="59"/>
      <c r="D198" s="59"/>
      <c r="E198" s="59"/>
      <c r="F198" s="59"/>
      <c r="G198" s="59"/>
      <c r="H198" s="59"/>
      <c r="I198" s="59"/>
    </row>
    <row r="199" spans="1:9" x14ac:dyDescent="0.2">
      <c r="A199" s="59"/>
      <c r="B199" s="59"/>
      <c r="C199" s="59"/>
      <c r="D199" s="59"/>
      <c r="E199" s="59"/>
      <c r="F199" s="59"/>
      <c r="G199" s="59"/>
      <c r="H199" s="59"/>
      <c r="I199" s="59"/>
    </row>
    <row r="200" spans="1:9" x14ac:dyDescent="0.2">
      <c r="A200" s="59"/>
      <c r="B200" s="59"/>
      <c r="C200" s="59"/>
      <c r="D200" s="59"/>
      <c r="E200" s="59"/>
      <c r="F200" s="59"/>
      <c r="G200" s="59"/>
      <c r="H200" s="59"/>
      <c r="I200" s="59"/>
    </row>
    <row r="201" spans="1:9" x14ac:dyDescent="0.2">
      <c r="A201" s="59"/>
      <c r="B201" s="59"/>
      <c r="C201" s="59"/>
      <c r="D201" s="59"/>
      <c r="E201" s="59"/>
      <c r="F201" s="59"/>
      <c r="G201" s="59"/>
      <c r="H201" s="59"/>
      <c r="I201" s="59"/>
    </row>
    <row r="202" spans="1:9" x14ac:dyDescent="0.2">
      <c r="A202" s="59"/>
      <c r="B202" s="59"/>
      <c r="C202" s="59"/>
      <c r="D202" s="59"/>
      <c r="E202" s="59"/>
      <c r="F202" s="59"/>
      <c r="G202" s="59"/>
      <c r="H202" s="59"/>
      <c r="I202" s="59"/>
    </row>
    <row r="203" spans="1:9" x14ac:dyDescent="0.2">
      <c r="A203" s="59"/>
      <c r="B203" s="59"/>
      <c r="C203" s="59"/>
      <c r="D203" s="59"/>
      <c r="E203" s="59"/>
      <c r="F203" s="59"/>
      <c r="G203" s="59"/>
      <c r="H203" s="59"/>
      <c r="I203" s="59"/>
    </row>
    <row r="204" spans="1:9" x14ac:dyDescent="0.2">
      <c r="A204" s="59"/>
      <c r="B204" s="59"/>
      <c r="C204" s="59"/>
      <c r="D204" s="59"/>
      <c r="E204" s="59"/>
      <c r="F204" s="59"/>
      <c r="G204" s="59"/>
      <c r="H204" s="59"/>
      <c r="I204" s="59"/>
    </row>
    <row r="205" spans="1:9" x14ac:dyDescent="0.2">
      <c r="A205" s="59"/>
      <c r="B205" s="59"/>
      <c r="C205" s="59"/>
      <c r="D205" s="59"/>
      <c r="E205" s="59"/>
      <c r="F205" s="59"/>
      <c r="G205" s="59"/>
      <c r="H205" s="59"/>
      <c r="I205" s="59"/>
    </row>
    <row r="206" spans="1:9" x14ac:dyDescent="0.2">
      <c r="A206" s="59"/>
      <c r="B206" s="59"/>
      <c r="C206" s="59"/>
      <c r="D206" s="59"/>
      <c r="E206" s="59"/>
      <c r="F206" s="59"/>
      <c r="G206" s="59"/>
      <c r="H206" s="59"/>
      <c r="I206" s="59"/>
    </row>
    <row r="207" spans="1:9" x14ac:dyDescent="0.2">
      <c r="A207" s="59"/>
      <c r="B207" s="59"/>
      <c r="C207" s="59"/>
      <c r="D207" s="59"/>
      <c r="E207" s="59"/>
      <c r="F207" s="59"/>
      <c r="G207" s="59"/>
      <c r="H207" s="59"/>
      <c r="I207" s="59"/>
    </row>
    <row r="208" spans="1:9" x14ac:dyDescent="0.2">
      <c r="A208" s="59"/>
      <c r="B208" s="59"/>
      <c r="C208" s="59"/>
      <c r="D208" s="59"/>
      <c r="E208" s="59"/>
      <c r="F208" s="59"/>
      <c r="G208" s="59"/>
      <c r="H208" s="59"/>
      <c r="I208" s="59"/>
    </row>
    <row r="209" spans="1:9" x14ac:dyDescent="0.2">
      <c r="A209" s="59"/>
      <c r="B209" s="59"/>
      <c r="C209" s="59"/>
      <c r="D209" s="59"/>
      <c r="E209" s="59"/>
      <c r="F209" s="59"/>
      <c r="G209" s="59"/>
      <c r="H209" s="59"/>
      <c r="I209" s="59"/>
    </row>
    <row r="210" spans="1:9" x14ac:dyDescent="0.2">
      <c r="A210" s="59"/>
      <c r="B210" s="59"/>
      <c r="C210" s="59"/>
      <c r="D210" s="59"/>
      <c r="E210" s="59"/>
      <c r="F210" s="59"/>
      <c r="G210" s="59"/>
      <c r="H210" s="59"/>
      <c r="I210" s="59"/>
    </row>
    <row r="211" spans="1:9" x14ac:dyDescent="0.2">
      <c r="A211" s="59"/>
      <c r="B211" s="59"/>
      <c r="C211" s="59"/>
      <c r="D211" s="59"/>
      <c r="E211" s="59"/>
      <c r="F211" s="59"/>
      <c r="G211" s="59"/>
      <c r="H211" s="59"/>
      <c r="I211" s="59"/>
    </row>
    <row r="212" spans="1:9" x14ac:dyDescent="0.2">
      <c r="A212" s="59"/>
      <c r="B212" s="59"/>
      <c r="C212" s="59"/>
      <c r="D212" s="59"/>
      <c r="E212" s="59"/>
      <c r="F212" s="59"/>
      <c r="G212" s="59"/>
      <c r="H212" s="59"/>
      <c r="I212" s="59"/>
    </row>
    <row r="213" spans="1:9" x14ac:dyDescent="0.2">
      <c r="A213" s="59"/>
      <c r="B213" s="59"/>
      <c r="C213" s="59"/>
      <c r="D213" s="59"/>
      <c r="E213" s="59"/>
      <c r="F213" s="59"/>
      <c r="G213" s="59"/>
      <c r="H213" s="59"/>
      <c r="I213" s="59"/>
    </row>
    <row r="214" spans="1:9" x14ac:dyDescent="0.2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9" x14ac:dyDescent="0.2">
      <c r="A215" s="59"/>
      <c r="B215" s="59"/>
      <c r="C215" s="59"/>
      <c r="D215" s="59"/>
      <c r="E215" s="59"/>
      <c r="F215" s="59"/>
      <c r="G215" s="59"/>
      <c r="H215" s="59"/>
      <c r="I215" s="59"/>
    </row>
    <row r="216" spans="1:9" x14ac:dyDescent="0.2">
      <c r="A216" s="59"/>
      <c r="B216" s="59"/>
      <c r="C216" s="59"/>
      <c r="D216" s="59"/>
      <c r="E216" s="59"/>
      <c r="F216" s="59"/>
      <c r="G216" s="59"/>
      <c r="H216" s="59"/>
      <c r="I216" s="59"/>
    </row>
    <row r="217" spans="1:9" x14ac:dyDescent="0.2">
      <c r="A217" s="59"/>
      <c r="B217" s="59"/>
      <c r="C217" s="59"/>
      <c r="D217" s="59"/>
      <c r="E217" s="59"/>
      <c r="F217" s="59"/>
      <c r="G217" s="59"/>
      <c r="H217" s="59"/>
      <c r="I217" s="59"/>
    </row>
    <row r="218" spans="1:9" x14ac:dyDescent="0.2">
      <c r="A218" s="59"/>
      <c r="B218" s="59"/>
      <c r="C218" s="59"/>
      <c r="D218" s="59"/>
      <c r="E218" s="59"/>
      <c r="F218" s="59"/>
      <c r="G218" s="59"/>
      <c r="H218" s="59"/>
      <c r="I218" s="59"/>
    </row>
    <row r="219" spans="1:9" x14ac:dyDescent="0.2">
      <c r="A219" s="59"/>
      <c r="B219" s="59"/>
      <c r="C219" s="59"/>
      <c r="D219" s="59"/>
      <c r="E219" s="59"/>
      <c r="F219" s="59"/>
      <c r="G219" s="59"/>
      <c r="H219" s="59"/>
      <c r="I219" s="59"/>
    </row>
    <row r="220" spans="1:9" x14ac:dyDescent="0.2">
      <c r="A220" s="59"/>
      <c r="B220" s="59"/>
      <c r="C220" s="59"/>
      <c r="D220" s="59"/>
      <c r="E220" s="59"/>
      <c r="F220" s="59"/>
      <c r="G220" s="59"/>
      <c r="H220" s="59"/>
      <c r="I220" s="59"/>
    </row>
    <row r="221" spans="1:9" x14ac:dyDescent="0.2">
      <c r="A221" s="59"/>
      <c r="B221" s="59"/>
      <c r="C221" s="59"/>
      <c r="D221" s="59"/>
      <c r="E221" s="59"/>
      <c r="F221" s="59"/>
      <c r="G221" s="59"/>
      <c r="H221" s="59"/>
      <c r="I221" s="59"/>
    </row>
    <row r="222" spans="1:9" x14ac:dyDescent="0.2">
      <c r="A222" s="59"/>
      <c r="B222" s="59"/>
      <c r="C222" s="59"/>
      <c r="D222" s="59"/>
      <c r="E222" s="59"/>
      <c r="F222" s="59"/>
      <c r="G222" s="59"/>
      <c r="H222" s="59"/>
      <c r="I222" s="59"/>
    </row>
    <row r="223" spans="1:9" x14ac:dyDescent="0.2">
      <c r="A223" s="59"/>
      <c r="B223" s="59"/>
      <c r="C223" s="59"/>
      <c r="D223" s="59"/>
      <c r="E223" s="59"/>
      <c r="F223" s="59"/>
      <c r="G223" s="59"/>
      <c r="H223" s="59"/>
      <c r="I223" s="59"/>
    </row>
    <row r="224" spans="1:9" x14ac:dyDescent="0.2">
      <c r="A224" s="59"/>
      <c r="B224" s="59"/>
      <c r="C224" s="59"/>
      <c r="D224" s="59"/>
      <c r="E224" s="59"/>
      <c r="F224" s="59"/>
      <c r="G224" s="59"/>
      <c r="H224" s="59"/>
      <c r="I224" s="59"/>
    </row>
    <row r="225" spans="1:9" x14ac:dyDescent="0.2">
      <c r="A225" s="59"/>
      <c r="B225" s="59"/>
      <c r="C225" s="59"/>
      <c r="D225" s="59"/>
      <c r="E225" s="59"/>
      <c r="F225" s="59"/>
      <c r="G225" s="59"/>
      <c r="H225" s="59"/>
      <c r="I225" s="59"/>
    </row>
    <row r="226" spans="1:9" x14ac:dyDescent="0.2">
      <c r="A226" s="59"/>
      <c r="B226" s="59"/>
      <c r="C226" s="59"/>
      <c r="D226" s="59"/>
      <c r="E226" s="59"/>
      <c r="F226" s="59"/>
      <c r="G226" s="59"/>
      <c r="H226" s="59"/>
      <c r="I226" s="59"/>
    </row>
    <row r="227" spans="1:9" x14ac:dyDescent="0.2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9" x14ac:dyDescent="0.2">
      <c r="A228" s="59"/>
      <c r="B228" s="59"/>
      <c r="C228" s="59"/>
      <c r="D228" s="59"/>
      <c r="E228" s="59"/>
      <c r="F228" s="59"/>
      <c r="G228" s="59"/>
      <c r="H228" s="59"/>
      <c r="I228" s="59"/>
    </row>
    <row r="229" spans="1:9" x14ac:dyDescent="0.2">
      <c r="A229" s="59"/>
      <c r="B229" s="59"/>
      <c r="C229" s="59"/>
      <c r="D229" s="59"/>
      <c r="E229" s="59"/>
      <c r="F229" s="59"/>
      <c r="G229" s="59"/>
      <c r="H229" s="59"/>
      <c r="I229" s="59"/>
    </row>
    <row r="230" spans="1:9" x14ac:dyDescent="0.2">
      <c r="A230" s="59"/>
      <c r="B230" s="59"/>
      <c r="C230" s="59"/>
      <c r="D230" s="59"/>
      <c r="E230" s="59"/>
      <c r="F230" s="59"/>
      <c r="G230" s="59"/>
      <c r="H230" s="59"/>
      <c r="I230" s="59"/>
    </row>
    <row r="231" spans="1:9" x14ac:dyDescent="0.2">
      <c r="A231" s="59"/>
      <c r="B231" s="59"/>
      <c r="C231" s="59"/>
      <c r="D231" s="59"/>
      <c r="E231" s="59"/>
      <c r="F231" s="59"/>
      <c r="G231" s="59"/>
      <c r="H231" s="59"/>
      <c r="I231" s="59"/>
    </row>
    <row r="232" spans="1:9" x14ac:dyDescent="0.2">
      <c r="A232" s="59"/>
      <c r="B232" s="59"/>
      <c r="C232" s="59"/>
      <c r="D232" s="59"/>
      <c r="E232" s="59"/>
      <c r="F232" s="59"/>
      <c r="G232" s="59"/>
      <c r="H232" s="59"/>
      <c r="I232" s="59"/>
    </row>
    <row r="233" spans="1:9" x14ac:dyDescent="0.2">
      <c r="A233" s="59"/>
      <c r="B233" s="59"/>
      <c r="C233" s="59"/>
      <c r="D233" s="59"/>
      <c r="E233" s="59"/>
      <c r="F233" s="59"/>
      <c r="G233" s="59"/>
      <c r="H233" s="59"/>
      <c r="I233" s="59"/>
    </row>
    <row r="234" spans="1:9" x14ac:dyDescent="0.2">
      <c r="A234" s="59"/>
      <c r="B234" s="59"/>
      <c r="C234" s="59"/>
      <c r="D234" s="59"/>
      <c r="E234" s="59"/>
      <c r="F234" s="59"/>
      <c r="G234" s="59"/>
      <c r="H234" s="59"/>
      <c r="I234" s="59"/>
    </row>
    <row r="235" spans="1:9" x14ac:dyDescent="0.2">
      <c r="A235" s="59"/>
      <c r="B235" s="59"/>
      <c r="C235" s="59"/>
      <c r="D235" s="59"/>
      <c r="E235" s="59"/>
      <c r="F235" s="59"/>
      <c r="G235" s="59"/>
      <c r="H235" s="59"/>
      <c r="I235" s="59"/>
    </row>
    <row r="236" spans="1:9" x14ac:dyDescent="0.2">
      <c r="A236" s="59"/>
      <c r="B236" s="59"/>
      <c r="C236" s="59"/>
      <c r="D236" s="59"/>
      <c r="E236" s="59"/>
      <c r="F236" s="59"/>
      <c r="G236" s="59"/>
      <c r="H236" s="59"/>
      <c r="I236" s="59"/>
    </row>
    <row r="237" spans="1:9" x14ac:dyDescent="0.2">
      <c r="A237" s="59"/>
      <c r="B237" s="59"/>
      <c r="C237" s="59"/>
      <c r="D237" s="59"/>
      <c r="E237" s="59"/>
      <c r="F237" s="59"/>
      <c r="G237" s="59"/>
      <c r="H237" s="59"/>
      <c r="I237" s="59"/>
    </row>
    <row r="238" spans="1:9" x14ac:dyDescent="0.2">
      <c r="A238" s="59"/>
      <c r="B238" s="59"/>
      <c r="C238" s="59"/>
      <c r="D238" s="59"/>
      <c r="E238" s="59"/>
      <c r="F238" s="59"/>
      <c r="G238" s="59"/>
      <c r="H238" s="59"/>
      <c r="I238" s="59"/>
    </row>
    <row r="239" spans="1:9" x14ac:dyDescent="0.2">
      <c r="A239" s="59"/>
      <c r="B239" s="59"/>
      <c r="C239" s="59"/>
      <c r="D239" s="59"/>
      <c r="E239" s="59"/>
      <c r="F239" s="59"/>
      <c r="G239" s="59"/>
      <c r="H239" s="59"/>
      <c r="I239" s="59"/>
    </row>
    <row r="240" spans="1:9" x14ac:dyDescent="0.2">
      <c r="A240" s="59"/>
      <c r="B240" s="59"/>
      <c r="C240" s="59"/>
      <c r="D240" s="59"/>
      <c r="E240" s="59"/>
      <c r="F240" s="59"/>
      <c r="G240" s="59"/>
      <c r="H240" s="59"/>
      <c r="I240" s="59"/>
    </row>
    <row r="241" spans="1:9" x14ac:dyDescent="0.2">
      <c r="A241" s="59"/>
      <c r="B241" s="59"/>
      <c r="C241" s="59"/>
      <c r="D241" s="59"/>
      <c r="E241" s="59"/>
      <c r="F241" s="59"/>
      <c r="G241" s="59"/>
      <c r="H241" s="59"/>
      <c r="I241" s="59"/>
    </row>
    <row r="242" spans="1:9" x14ac:dyDescent="0.2">
      <c r="A242" s="59"/>
      <c r="B242" s="59"/>
      <c r="C242" s="59"/>
      <c r="D242" s="59"/>
      <c r="E242" s="59"/>
      <c r="F242" s="59"/>
      <c r="G242" s="59"/>
      <c r="H242" s="59"/>
      <c r="I242" s="59"/>
    </row>
    <row r="243" spans="1:9" x14ac:dyDescent="0.2">
      <c r="A243" s="59"/>
      <c r="B243" s="59"/>
      <c r="C243" s="59"/>
      <c r="D243" s="59"/>
      <c r="E243" s="59"/>
      <c r="F243" s="59"/>
      <c r="G243" s="59"/>
      <c r="H243" s="59"/>
      <c r="I243" s="59"/>
    </row>
    <row r="244" spans="1:9" x14ac:dyDescent="0.2">
      <c r="A244" s="59"/>
      <c r="B244" s="59"/>
      <c r="C244" s="59"/>
      <c r="D244" s="59"/>
      <c r="E244" s="59"/>
      <c r="F244" s="59"/>
      <c r="G244" s="59"/>
      <c r="H244" s="59"/>
      <c r="I244" s="59"/>
    </row>
    <row r="245" spans="1:9" x14ac:dyDescent="0.2">
      <c r="A245" s="59"/>
      <c r="B245" s="59"/>
      <c r="C245" s="59"/>
      <c r="D245" s="59"/>
      <c r="E245" s="59"/>
      <c r="F245" s="59"/>
      <c r="G245" s="59"/>
      <c r="H245" s="59"/>
      <c r="I245" s="59"/>
    </row>
    <row r="246" spans="1:9" x14ac:dyDescent="0.2">
      <c r="A246" s="59"/>
      <c r="B246" s="59"/>
      <c r="C246" s="59"/>
      <c r="D246" s="59"/>
      <c r="E246" s="59"/>
      <c r="F246" s="59"/>
      <c r="G246" s="59"/>
      <c r="H246" s="59"/>
      <c r="I246" s="59"/>
    </row>
    <row r="247" spans="1:9" x14ac:dyDescent="0.2">
      <c r="A247" s="59"/>
      <c r="B247" s="59"/>
      <c r="C247" s="59"/>
      <c r="D247" s="59"/>
      <c r="E247" s="59"/>
      <c r="F247" s="59"/>
      <c r="G247" s="59"/>
      <c r="H247" s="59"/>
      <c r="I247" s="59"/>
    </row>
    <row r="248" spans="1:9" x14ac:dyDescent="0.2">
      <c r="A248" s="59"/>
      <c r="B248" s="59"/>
      <c r="C248" s="59"/>
      <c r="D248" s="59"/>
      <c r="E248" s="59"/>
      <c r="F248" s="59"/>
      <c r="G248" s="59"/>
      <c r="H248" s="59"/>
      <c r="I248" s="59"/>
    </row>
    <row r="249" spans="1:9" x14ac:dyDescent="0.2">
      <c r="A249" s="59"/>
      <c r="B249" s="59"/>
      <c r="C249" s="59"/>
      <c r="D249" s="59"/>
      <c r="E249" s="59"/>
      <c r="F249" s="59"/>
      <c r="G249" s="59"/>
      <c r="H249" s="59"/>
      <c r="I249" s="59"/>
    </row>
    <row r="250" spans="1:9" x14ac:dyDescent="0.2">
      <c r="A250" s="59"/>
      <c r="B250" s="59"/>
      <c r="C250" s="59"/>
      <c r="D250" s="59"/>
      <c r="E250" s="59"/>
      <c r="F250" s="59"/>
      <c r="G250" s="59"/>
      <c r="H250" s="59"/>
      <c r="I250" s="59"/>
    </row>
    <row r="251" spans="1:9" x14ac:dyDescent="0.2">
      <c r="A251" s="59"/>
      <c r="B251" s="59"/>
      <c r="C251" s="59"/>
      <c r="D251" s="59"/>
      <c r="E251" s="59"/>
      <c r="F251" s="59"/>
      <c r="G251" s="59"/>
      <c r="H251" s="59"/>
      <c r="I251" s="59"/>
    </row>
    <row r="252" spans="1:9" x14ac:dyDescent="0.2">
      <c r="A252" s="59"/>
      <c r="B252" s="59"/>
      <c r="C252" s="59"/>
      <c r="D252" s="59"/>
      <c r="E252" s="59"/>
      <c r="F252" s="59"/>
      <c r="G252" s="59"/>
      <c r="H252" s="59"/>
      <c r="I252" s="59"/>
    </row>
    <row r="253" spans="1:9" x14ac:dyDescent="0.2">
      <c r="A253" s="59"/>
      <c r="B253" s="59"/>
      <c r="C253" s="59"/>
      <c r="D253" s="59"/>
      <c r="E253" s="59"/>
      <c r="F253" s="59"/>
      <c r="G253" s="59"/>
      <c r="H253" s="59"/>
      <c r="I253" s="59"/>
    </row>
    <row r="254" spans="1:9" x14ac:dyDescent="0.2">
      <c r="A254" s="59"/>
      <c r="B254" s="59"/>
      <c r="C254" s="59"/>
      <c r="D254" s="59"/>
      <c r="E254" s="59"/>
      <c r="F254" s="59"/>
      <c r="G254" s="59"/>
      <c r="H254" s="59"/>
      <c r="I254" s="59"/>
    </row>
    <row r="255" spans="1:9" x14ac:dyDescent="0.2">
      <c r="A255" s="59"/>
      <c r="B255" s="59"/>
      <c r="C255" s="59"/>
      <c r="D255" s="59"/>
      <c r="E255" s="59"/>
      <c r="F255" s="59"/>
      <c r="G255" s="59"/>
      <c r="H255" s="59"/>
      <c r="I255" s="59"/>
    </row>
    <row r="256" spans="1:9" x14ac:dyDescent="0.2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9" x14ac:dyDescent="0.2">
      <c r="A257" s="59"/>
      <c r="B257" s="59"/>
      <c r="C257" s="59"/>
      <c r="D257" s="59"/>
      <c r="E257" s="59"/>
      <c r="F257" s="59"/>
      <c r="G257" s="59"/>
      <c r="H257" s="59"/>
      <c r="I257" s="59"/>
    </row>
    <row r="258" spans="1:9" x14ac:dyDescent="0.2">
      <c r="A258" s="59"/>
      <c r="B258" s="59"/>
      <c r="C258" s="59"/>
      <c r="D258" s="59"/>
      <c r="E258" s="59"/>
      <c r="F258" s="59"/>
      <c r="G258" s="59"/>
      <c r="H258" s="59"/>
      <c r="I258" s="59"/>
    </row>
    <row r="259" spans="1:9" x14ac:dyDescent="0.2">
      <c r="A259" s="59"/>
      <c r="B259" s="59"/>
      <c r="C259" s="59"/>
      <c r="D259" s="59"/>
      <c r="E259" s="59"/>
      <c r="F259" s="59"/>
      <c r="G259" s="59"/>
      <c r="H259" s="59"/>
      <c r="I259" s="59"/>
    </row>
    <row r="260" spans="1:9" x14ac:dyDescent="0.2">
      <c r="A260" s="59"/>
      <c r="B260" s="59"/>
      <c r="C260" s="59"/>
      <c r="D260" s="59"/>
      <c r="E260" s="59"/>
      <c r="F260" s="59"/>
      <c r="G260" s="59"/>
      <c r="H260" s="59"/>
      <c r="I260" s="59"/>
    </row>
    <row r="261" spans="1:9" x14ac:dyDescent="0.2">
      <c r="A261" s="59"/>
      <c r="B261" s="59"/>
      <c r="C261" s="59"/>
      <c r="D261" s="59"/>
      <c r="E261" s="59"/>
      <c r="F261" s="59"/>
      <c r="G261" s="59"/>
      <c r="H261" s="59"/>
      <c r="I261" s="59"/>
    </row>
    <row r="262" spans="1:9" x14ac:dyDescent="0.2">
      <c r="A262" s="59"/>
      <c r="B262" s="59"/>
      <c r="C262" s="59"/>
      <c r="D262" s="59"/>
      <c r="E262" s="59"/>
      <c r="F262" s="59"/>
      <c r="G262" s="59"/>
      <c r="H262" s="59"/>
      <c r="I262" s="59"/>
    </row>
    <row r="263" spans="1:9" x14ac:dyDescent="0.2">
      <c r="A263" s="59"/>
      <c r="B263" s="59"/>
      <c r="C263" s="59"/>
      <c r="D263" s="59"/>
      <c r="E263" s="59"/>
      <c r="F263" s="59"/>
      <c r="G263" s="59"/>
      <c r="H263" s="59"/>
      <c r="I263" s="59"/>
    </row>
    <row r="264" spans="1:9" x14ac:dyDescent="0.2">
      <c r="A264" s="59"/>
      <c r="B264" s="59"/>
      <c r="C264" s="59"/>
      <c r="D264" s="59"/>
      <c r="E264" s="59"/>
      <c r="F264" s="59"/>
      <c r="G264" s="59"/>
      <c r="H264" s="59"/>
      <c r="I264" s="59"/>
    </row>
    <row r="265" spans="1:9" x14ac:dyDescent="0.2">
      <c r="A265" s="59"/>
      <c r="B265" s="59"/>
      <c r="C265" s="59"/>
      <c r="D265" s="59"/>
      <c r="E265" s="59"/>
      <c r="F265" s="59"/>
      <c r="G265" s="59"/>
      <c r="H265" s="59"/>
      <c r="I265" s="59"/>
    </row>
    <row r="266" spans="1:9" x14ac:dyDescent="0.2">
      <c r="A266" s="59"/>
      <c r="B266" s="59"/>
      <c r="C266" s="59"/>
      <c r="D266" s="59"/>
      <c r="E266" s="59"/>
      <c r="F266" s="59"/>
      <c r="G266" s="59"/>
      <c r="H266" s="59"/>
      <c r="I266" s="59"/>
    </row>
    <row r="267" spans="1:9" x14ac:dyDescent="0.2">
      <c r="A267" s="59"/>
      <c r="B267" s="59"/>
      <c r="C267" s="59"/>
      <c r="D267" s="59"/>
      <c r="E267" s="59"/>
      <c r="F267" s="59"/>
      <c r="G267" s="59"/>
      <c r="H267" s="59"/>
      <c r="I267" s="59"/>
    </row>
    <row r="268" spans="1:9" x14ac:dyDescent="0.2">
      <c r="A268" s="59"/>
      <c r="B268" s="59"/>
      <c r="C268" s="59"/>
      <c r="D268" s="59"/>
      <c r="E268" s="59"/>
      <c r="F268" s="59"/>
      <c r="G268" s="59"/>
      <c r="H268" s="59"/>
      <c r="I268" s="59"/>
    </row>
    <row r="269" spans="1:9" x14ac:dyDescent="0.2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9" x14ac:dyDescent="0.2">
      <c r="A270" s="59"/>
      <c r="B270" s="59"/>
      <c r="C270" s="59"/>
      <c r="D270" s="59"/>
      <c r="E270" s="59"/>
      <c r="F270" s="59"/>
      <c r="G270" s="59"/>
      <c r="H270" s="59"/>
      <c r="I270" s="59"/>
    </row>
    <row r="271" spans="1:9" x14ac:dyDescent="0.2">
      <c r="A271" s="59"/>
      <c r="B271" s="59"/>
      <c r="C271" s="59"/>
      <c r="D271" s="59"/>
      <c r="E271" s="59"/>
      <c r="F271" s="59"/>
      <c r="G271" s="59"/>
      <c r="H271" s="59"/>
      <c r="I271" s="59"/>
    </row>
    <row r="272" spans="1:9" x14ac:dyDescent="0.2">
      <c r="A272" s="59"/>
      <c r="B272" s="59"/>
      <c r="C272" s="59"/>
      <c r="D272" s="59"/>
      <c r="E272" s="59"/>
      <c r="F272" s="59"/>
      <c r="G272" s="59"/>
      <c r="H272" s="59"/>
      <c r="I272" s="59"/>
    </row>
    <row r="273" spans="1:9" x14ac:dyDescent="0.2">
      <c r="A273" s="59"/>
      <c r="B273" s="59"/>
      <c r="C273" s="59"/>
      <c r="D273" s="59"/>
      <c r="E273" s="59"/>
      <c r="F273" s="59"/>
      <c r="G273" s="59"/>
      <c r="H273" s="59"/>
      <c r="I273" s="59"/>
    </row>
    <row r="274" spans="1:9" x14ac:dyDescent="0.2">
      <c r="A274" s="59"/>
      <c r="B274" s="59"/>
      <c r="C274" s="59"/>
      <c r="D274" s="59"/>
      <c r="E274" s="59"/>
      <c r="F274" s="59"/>
      <c r="G274" s="59"/>
      <c r="H274" s="59"/>
      <c r="I274" s="59"/>
    </row>
    <row r="275" spans="1:9" x14ac:dyDescent="0.2">
      <c r="A275" s="59"/>
      <c r="B275" s="59"/>
      <c r="C275" s="59"/>
      <c r="D275" s="59"/>
      <c r="E275" s="59"/>
      <c r="F275" s="59"/>
      <c r="G275" s="59"/>
      <c r="H275" s="59"/>
      <c r="I275" s="59"/>
    </row>
    <row r="276" spans="1:9" x14ac:dyDescent="0.2">
      <c r="A276" s="59"/>
      <c r="B276" s="59"/>
      <c r="C276" s="59"/>
      <c r="D276" s="59"/>
      <c r="E276" s="59"/>
      <c r="F276" s="59"/>
      <c r="G276" s="59"/>
      <c r="H276" s="59"/>
      <c r="I276" s="59"/>
    </row>
    <row r="277" spans="1:9" x14ac:dyDescent="0.2">
      <c r="A277" s="59"/>
      <c r="B277" s="59"/>
      <c r="C277" s="59"/>
      <c r="D277" s="59"/>
      <c r="E277" s="59"/>
      <c r="F277" s="59"/>
      <c r="G277" s="59"/>
      <c r="H277" s="59"/>
      <c r="I277" s="59"/>
    </row>
    <row r="278" spans="1:9" x14ac:dyDescent="0.2">
      <c r="A278" s="59"/>
      <c r="B278" s="59"/>
      <c r="C278" s="59"/>
      <c r="D278" s="59"/>
      <c r="E278" s="59"/>
      <c r="F278" s="59"/>
      <c r="G278" s="59"/>
      <c r="H278" s="59"/>
      <c r="I278" s="59"/>
    </row>
    <row r="279" spans="1:9" x14ac:dyDescent="0.2">
      <c r="A279" s="59"/>
      <c r="B279" s="59"/>
      <c r="C279" s="59"/>
      <c r="D279" s="59"/>
      <c r="E279" s="59"/>
      <c r="F279" s="59"/>
      <c r="G279" s="59"/>
      <c r="H279" s="59"/>
      <c r="I279" s="59"/>
    </row>
    <row r="280" spans="1:9" x14ac:dyDescent="0.2">
      <c r="A280" s="59"/>
      <c r="B280" s="59"/>
      <c r="C280" s="59"/>
      <c r="D280" s="59"/>
      <c r="E280" s="59"/>
      <c r="F280" s="59"/>
      <c r="G280" s="59"/>
      <c r="H280" s="59"/>
      <c r="I280" s="59"/>
    </row>
    <row r="281" spans="1:9" x14ac:dyDescent="0.2">
      <c r="A281" s="59"/>
      <c r="B281" s="59"/>
      <c r="C281" s="59"/>
      <c r="D281" s="59"/>
      <c r="E281" s="59"/>
      <c r="F281" s="59"/>
      <c r="G281" s="59"/>
      <c r="H281" s="59"/>
      <c r="I281" s="59"/>
    </row>
    <row r="282" spans="1:9" x14ac:dyDescent="0.2">
      <c r="A282" s="59"/>
      <c r="B282" s="59"/>
      <c r="C282" s="59"/>
      <c r="D282" s="59"/>
      <c r="E282" s="59"/>
      <c r="F282" s="59"/>
      <c r="G282" s="59"/>
      <c r="H282" s="59"/>
      <c r="I282" s="59"/>
    </row>
    <row r="283" spans="1:9" x14ac:dyDescent="0.2">
      <c r="A283" s="59"/>
      <c r="B283" s="59"/>
      <c r="C283" s="59"/>
      <c r="D283" s="59"/>
      <c r="E283" s="59"/>
      <c r="F283" s="59"/>
      <c r="G283" s="59"/>
      <c r="H283" s="59"/>
      <c r="I283" s="59"/>
    </row>
    <row r="284" spans="1:9" x14ac:dyDescent="0.2">
      <c r="A284" s="59"/>
      <c r="B284" s="59"/>
      <c r="C284" s="59"/>
      <c r="D284" s="59"/>
      <c r="E284" s="59"/>
      <c r="F284" s="59"/>
      <c r="G284" s="59"/>
      <c r="H284" s="59"/>
      <c r="I284" s="59"/>
    </row>
    <row r="285" spans="1:9" x14ac:dyDescent="0.2">
      <c r="A285" s="59"/>
      <c r="B285" s="59"/>
      <c r="C285" s="59"/>
      <c r="D285" s="59"/>
      <c r="E285" s="59"/>
      <c r="F285" s="59"/>
      <c r="G285" s="59"/>
      <c r="H285" s="59"/>
      <c r="I285" s="59"/>
    </row>
    <row r="286" spans="1:9" x14ac:dyDescent="0.2">
      <c r="A286" s="59"/>
      <c r="B286" s="59"/>
      <c r="C286" s="59"/>
      <c r="D286" s="59"/>
      <c r="E286" s="59"/>
      <c r="F286" s="59"/>
      <c r="G286" s="59"/>
      <c r="H286" s="59"/>
      <c r="I286" s="59"/>
    </row>
    <row r="287" spans="1:9" x14ac:dyDescent="0.2">
      <c r="A287" s="59"/>
      <c r="B287" s="59"/>
      <c r="C287" s="59"/>
      <c r="D287" s="59"/>
      <c r="E287" s="59"/>
      <c r="F287" s="59"/>
      <c r="G287" s="59"/>
      <c r="H287" s="59"/>
      <c r="I287" s="59"/>
    </row>
    <row r="288" spans="1:9" x14ac:dyDescent="0.2">
      <c r="A288" s="59"/>
      <c r="B288" s="59"/>
      <c r="C288" s="59"/>
      <c r="D288" s="59"/>
      <c r="E288" s="59"/>
      <c r="F288" s="59"/>
      <c r="G288" s="59"/>
      <c r="H288" s="59"/>
      <c r="I288" s="59"/>
    </row>
    <row r="289" spans="1:9" x14ac:dyDescent="0.2">
      <c r="A289" s="59"/>
      <c r="B289" s="59"/>
      <c r="C289" s="59"/>
      <c r="D289" s="59"/>
      <c r="E289" s="59"/>
      <c r="F289" s="59"/>
      <c r="G289" s="59"/>
      <c r="H289" s="59"/>
      <c r="I289" s="59"/>
    </row>
    <row r="290" spans="1:9" x14ac:dyDescent="0.2">
      <c r="A290" s="59"/>
      <c r="B290" s="59"/>
      <c r="C290" s="59"/>
      <c r="D290" s="59"/>
      <c r="E290" s="59"/>
      <c r="F290" s="59"/>
      <c r="G290" s="59"/>
      <c r="H290" s="59"/>
      <c r="I290" s="59"/>
    </row>
    <row r="291" spans="1:9" x14ac:dyDescent="0.2">
      <c r="A291" s="59"/>
      <c r="B291" s="59"/>
      <c r="C291" s="59"/>
      <c r="D291" s="59"/>
      <c r="E291" s="59"/>
      <c r="F291" s="59"/>
      <c r="G291" s="59"/>
      <c r="H291" s="59"/>
      <c r="I291" s="59"/>
    </row>
    <row r="292" spans="1:9" x14ac:dyDescent="0.2">
      <c r="A292" s="59"/>
      <c r="B292" s="59"/>
      <c r="C292" s="59"/>
      <c r="D292" s="59"/>
      <c r="E292" s="59"/>
      <c r="F292" s="59"/>
      <c r="G292" s="59"/>
      <c r="H292" s="59"/>
      <c r="I292" s="59"/>
    </row>
    <row r="293" spans="1:9" x14ac:dyDescent="0.2">
      <c r="A293" s="59"/>
      <c r="B293" s="59"/>
      <c r="C293" s="59"/>
      <c r="D293" s="59"/>
      <c r="E293" s="59"/>
      <c r="F293" s="59"/>
      <c r="G293" s="59"/>
      <c r="H293" s="59"/>
      <c r="I293" s="59"/>
    </row>
    <row r="294" spans="1:9" x14ac:dyDescent="0.2">
      <c r="A294" s="59"/>
      <c r="B294" s="59"/>
      <c r="C294" s="59"/>
      <c r="D294" s="59"/>
      <c r="E294" s="59"/>
      <c r="F294" s="59"/>
      <c r="G294" s="59"/>
      <c r="H294" s="59"/>
      <c r="I294" s="59"/>
    </row>
    <row r="295" spans="1:9" x14ac:dyDescent="0.2">
      <c r="A295" s="59"/>
      <c r="B295" s="59"/>
      <c r="C295" s="59"/>
      <c r="D295" s="59"/>
      <c r="E295" s="59"/>
      <c r="F295" s="59"/>
      <c r="G295" s="59"/>
      <c r="H295" s="59"/>
      <c r="I295" s="59"/>
    </row>
    <row r="296" spans="1:9" x14ac:dyDescent="0.2">
      <c r="A296" s="59"/>
      <c r="B296" s="59"/>
      <c r="C296" s="59"/>
      <c r="D296" s="59"/>
      <c r="E296" s="59"/>
      <c r="F296" s="59"/>
      <c r="G296" s="59"/>
      <c r="H296" s="59"/>
      <c r="I296" s="59"/>
    </row>
    <row r="297" spans="1:9" x14ac:dyDescent="0.2">
      <c r="A297" s="59"/>
      <c r="B297" s="59"/>
      <c r="C297" s="59"/>
      <c r="D297" s="59"/>
      <c r="E297" s="59"/>
      <c r="F297" s="59"/>
      <c r="G297" s="59"/>
      <c r="H297" s="59"/>
      <c r="I297" s="59"/>
    </row>
    <row r="298" spans="1:9" x14ac:dyDescent="0.2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9" x14ac:dyDescent="0.2">
      <c r="A299" s="59"/>
      <c r="B299" s="59"/>
      <c r="C299" s="59"/>
      <c r="D299" s="59"/>
      <c r="E299" s="59"/>
      <c r="F299" s="59"/>
      <c r="G299" s="59"/>
      <c r="H299" s="59"/>
      <c r="I299" s="59"/>
    </row>
    <row r="300" spans="1:9" x14ac:dyDescent="0.2">
      <c r="A300" s="59"/>
      <c r="B300" s="59"/>
      <c r="C300" s="59"/>
      <c r="D300" s="59"/>
      <c r="E300" s="59"/>
      <c r="F300" s="59"/>
      <c r="G300" s="59"/>
      <c r="H300" s="59"/>
      <c r="I300" s="59"/>
    </row>
    <row r="301" spans="1:9" x14ac:dyDescent="0.2">
      <c r="A301" s="59"/>
      <c r="B301" s="59"/>
      <c r="C301" s="59"/>
      <c r="D301" s="59"/>
      <c r="E301" s="59"/>
      <c r="F301" s="59"/>
      <c r="G301" s="59"/>
      <c r="H301" s="59"/>
      <c r="I301" s="59"/>
    </row>
  </sheetData>
  <customSheetViews>
    <customSheetView guid="{A56BA577-DE5F-4DC7-8853-49C2C1782EEC}" filter="1" showAutoFilter="1">
      <pageMargins left="0.7" right="0.7" top="0.75" bottom="0.75" header="0.3" footer="0.3"/>
      <autoFilter ref="C1:O108" xr:uid="{E4CC8608-D99E-420B-96C0-925714F62864}"/>
    </customSheetView>
  </customSheetViews>
  <phoneticPr fontId="2" type="noConversion"/>
  <conditionalFormatting sqref="B32:D44 E32:I52">
    <cfRule type="expression" dxfId="52" priority="185">
      <formula>#REF!="niebadawczy"</formula>
    </cfRule>
  </conditionalFormatting>
  <conditionalFormatting sqref="B45:B52">
    <cfRule type="expression" dxfId="51" priority="163">
      <formula>#REF!="niebadawczy"</formula>
    </cfRule>
  </conditionalFormatting>
  <conditionalFormatting sqref="I32:I52">
    <cfRule type="expression" dxfId="50" priority="37">
      <formula>IF(ISBLANK(I32)=TRUE,1,0)</formula>
    </cfRule>
    <cfRule type="expression" dxfId="49" priority="120">
      <formula>#REF!=#REF!</formula>
    </cfRule>
  </conditionalFormatting>
  <conditionalFormatting sqref="C57:C58">
    <cfRule type="expression" dxfId="48" priority="29">
      <formula>$R57=#REF!</formula>
    </cfRule>
  </conditionalFormatting>
  <conditionalFormatting sqref="C57:C58">
    <cfRule type="expression" dxfId="47" priority="28">
      <formula>YEAR(#REF!)=#REF!</formula>
    </cfRule>
  </conditionalFormatting>
  <conditionalFormatting sqref="E57:H58">
    <cfRule type="expression" dxfId="46" priority="31">
      <formula>$R57=#REF!</formula>
    </cfRule>
  </conditionalFormatting>
  <conditionalFormatting sqref="E57:H58">
    <cfRule type="expression" dxfId="45" priority="30">
      <formula>YEAR(#REF!)=#REF!</formula>
    </cfRule>
  </conditionalFormatting>
  <conditionalFormatting sqref="C59">
    <cfRule type="expression" dxfId="44" priority="27">
      <formula>YEAR(#REF!)=#REF!</formula>
    </cfRule>
  </conditionalFormatting>
  <conditionalFormatting sqref="C63">
    <cfRule type="expression" dxfId="43" priority="25">
      <formula>#REF!=#REF!</formula>
    </cfRule>
    <cfRule type="expression" dxfId="42" priority="26">
      <formula>YEAR(#REF!)=#REF!</formula>
    </cfRule>
  </conditionalFormatting>
  <conditionalFormatting sqref="C59:D59">
    <cfRule type="expression" dxfId="41" priority="23">
      <formula>#REF!=#REF!</formula>
    </cfRule>
  </conditionalFormatting>
  <conditionalFormatting sqref="D59">
    <cfRule type="expression" dxfId="40" priority="24">
      <formula>YEAR(#REF!)=#REF!</formula>
    </cfRule>
  </conditionalFormatting>
  <conditionalFormatting sqref="C64">
    <cfRule type="expression" dxfId="39" priority="21">
      <formula>$Q64=#REF!</formula>
    </cfRule>
    <cfRule type="expression" dxfId="38" priority="22">
      <formula>YEAR(#REF!)=#REF!</formula>
    </cfRule>
  </conditionalFormatting>
  <conditionalFormatting sqref="E64:F64">
    <cfRule type="expression" dxfId="37" priority="20">
      <formula>YEAR(#REF!)=#REF!</formula>
    </cfRule>
  </conditionalFormatting>
  <conditionalFormatting sqref="E64:H64">
    <cfRule type="expression" dxfId="36" priority="18">
      <formula>$Q64=#REF!</formula>
    </cfRule>
  </conditionalFormatting>
  <conditionalFormatting sqref="G64:H64">
    <cfRule type="expression" dxfId="35" priority="19">
      <formula>YEAR(#REF!)=#REF!</formula>
    </cfRule>
  </conditionalFormatting>
  <conditionalFormatting sqref="I64">
    <cfRule type="expression" dxfId="34" priority="12">
      <formula>IF(ISBLANK(I64)=TRUE,1,0)</formula>
    </cfRule>
    <cfRule type="expression" dxfId="33" priority="13">
      <formula>$Q64=#REF!</formula>
    </cfRule>
    <cfRule type="expression" dxfId="32" priority="14">
      <formula>#REF!=#REF!</formula>
    </cfRule>
    <cfRule type="expression" dxfId="31" priority="15">
      <formula>#REF!=#REF!</formula>
    </cfRule>
    <cfRule type="expression" dxfId="30" priority="16">
      <formula>YEAR(#REF!)=#REF!</formula>
    </cfRule>
    <cfRule type="expression" dxfId="29" priority="17">
      <formula>IF(ISBLANK(I64)=TRUE,1,0)</formula>
    </cfRule>
  </conditionalFormatting>
  <conditionalFormatting sqref="C65:C71">
    <cfRule type="expression" dxfId="28" priority="10">
      <formula>$Q65=#REF!</formula>
    </cfRule>
    <cfRule type="expression" dxfId="27" priority="11">
      <formula>YEAR(#REF!)=#REF!</formula>
    </cfRule>
  </conditionalFormatting>
  <conditionalFormatting sqref="E65:F71">
    <cfRule type="expression" dxfId="26" priority="4">
      <formula>$Q65=#REF!</formula>
    </cfRule>
    <cfRule type="expression" dxfId="25" priority="5">
      <formula>YEAR(#REF!)=#REF!</formula>
    </cfRule>
  </conditionalFormatting>
  <conditionalFormatting sqref="G65:G71">
    <cfRule type="expression" dxfId="24" priority="8">
      <formula>YEAR(#REF!)=#REF!</formula>
    </cfRule>
  </conditionalFormatting>
  <conditionalFormatting sqref="G65:H71">
    <cfRule type="expression" dxfId="23" priority="6">
      <formula>$Q65=#REF!</formula>
    </cfRule>
  </conditionalFormatting>
  <conditionalFormatting sqref="H65:H66">
    <cfRule type="expression" dxfId="22" priority="7">
      <formula>YEAR(#REF!)=#REF!</formula>
    </cfRule>
  </conditionalFormatting>
  <conditionalFormatting sqref="H67:H71">
    <cfRule type="expression" dxfId="21" priority="9">
      <formula>YEAR(#REF!)=#REF!</formula>
    </cfRule>
  </conditionalFormatting>
  <conditionalFormatting sqref="I76">
    <cfRule type="expression" dxfId="20" priority="1">
      <formula>#REF!=#REF!</formula>
    </cfRule>
    <cfRule type="expression" dxfId="19" priority="2">
      <formula>#REF!=#REF!</formula>
    </cfRule>
    <cfRule type="expression" dxfId="18" priority="3">
      <formula>YEAR(#REF!)=#REF!</formula>
    </cfRule>
  </conditionalFormatting>
  <conditionalFormatting sqref="E32:I52 B32:C44 B45:B52">
    <cfRule type="expression" dxfId="17" priority="269">
      <formula>YEAR($F32)=$F$2</formula>
    </cfRule>
    <cfRule type="expression" dxfId="16" priority="270">
      <formula>#REF!=#REF!</formula>
    </cfRule>
  </conditionalFormatting>
  <conditionalFormatting sqref="D32:D52">
    <cfRule type="expression" dxfId="15" priority="275">
      <formula>#REF!="niebadawczy"</formula>
    </cfRule>
    <cfRule type="expression" dxfId="14" priority="276">
      <formula>#REF!=#REF!</formula>
    </cfRule>
    <cfRule type="expression" dxfId="13" priority="277">
      <formula>YEAR($F32)=$F$2</formula>
    </cfRule>
  </conditionalFormatting>
  <conditionalFormatting sqref="C45:C52">
    <cfRule type="expression" dxfId="12" priority="284">
      <formula>YEAR($F45)=$F$2</formula>
    </cfRule>
    <cfRule type="expression" dxfId="11" priority="285">
      <formula>#REF!="niebadawczy"</formula>
    </cfRule>
    <cfRule type="expression" dxfId="10" priority="286">
      <formula>#REF!=#REF!</formula>
    </cfRule>
  </conditionalFormatting>
  <dataValidations xWindow="718" yWindow="784" count="4">
    <dataValidation type="date" operator="greaterThan" allowBlank="1" showInputMessage="1" showErrorMessage="1" errorTitle="Data" error="podaj datę w formacie rrrr-mm-dd" promptTitle="Data" prompt="podaj datę w formacie rrrr-mm-dd" sqref="E8:F8 E3:F6 E10:F23 E57:F58 E64:F64 E32:F52" xr:uid="{8A1C0A56-6F7D-4E2A-B45B-FE16721C43C7}">
      <formula1>39814</formula1>
    </dataValidation>
    <dataValidation type="list" allowBlank="1" showInputMessage="1" showErrorMessage="1" errorTitle="Lista" error="wybierz z listy rozwijanej" promptTitle="Lista" prompt="wybierz z listy rozwijanej" sqref="D57:D59 D64:D66" xr:uid="{37C734CD-31D1-48C8-AD88-102344CF0870}">
      <formula1>jednostka</formula1>
    </dataValidation>
    <dataValidation type="list" allowBlank="1" showInputMessage="1" showErrorMessage="1" errorTitle="Lista" error="wybierz z listy rozwijanej" promptTitle="Lista" prompt="wybierz z listy rozwijanej" sqref="G57:G58 G64:G71" xr:uid="{F65F4BDC-FB6B-4650-86BC-3B8DCE39F9EF}">
      <formula1>instytucja</formula1>
    </dataValidation>
    <dataValidation type="list" allowBlank="1" showInputMessage="1" showErrorMessage="1" promptTitle="Lista" prompt="wybierz z listy rozwijanej" sqref="H57:H58 H64" xr:uid="{260C14E1-D571-4966-BCD3-FE7065AE2F4E}">
      <formula1>program</formula1>
    </dataValidation>
  </dataValidations>
  <printOptions horizontalCentered="1" gridLines="1"/>
  <pageMargins left="0.7" right="0.7" top="0.75" bottom="0.75" header="0" footer="0"/>
  <pageSetup paperSize="8" scale="69" fitToHeight="0" pageOrder="overThenDown" orientation="landscape" cellComments="atEnd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7B410505769B4CA6146CD8DBE2EBD8" ma:contentTypeVersion="12" ma:contentTypeDescription="Utwórz nowy dokument." ma:contentTypeScope="" ma:versionID="da49c1210621472978aed0ad1cafd93b">
  <xsd:schema xmlns:xsd="http://www.w3.org/2001/XMLSchema" xmlns:xs="http://www.w3.org/2001/XMLSchema" xmlns:p="http://schemas.microsoft.com/office/2006/metadata/properties" xmlns:ns3="bb24f15b-9526-473e-a543-519b3fdcc504" xmlns:ns4="007fab0d-db14-4fe5-b1ad-d4b8d69b4d37" targetNamespace="http://schemas.microsoft.com/office/2006/metadata/properties" ma:root="true" ma:fieldsID="1628e247aeb592392ba93b7272fdd9a5" ns3:_="" ns4:_="">
    <xsd:import namespace="bb24f15b-9526-473e-a543-519b3fdcc504"/>
    <xsd:import namespace="007fab0d-db14-4fe5-b1ad-d4b8d69b4d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4f15b-9526-473e-a543-519b3fdcc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fab0d-db14-4fe5-b1ad-d4b8d69b4d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b24f15b-9526-473e-a543-519b3fdcc504" xsi:nil="true"/>
  </documentManagement>
</p:properties>
</file>

<file path=customXml/itemProps1.xml><?xml version="1.0" encoding="utf-8"?>
<ds:datastoreItem xmlns:ds="http://schemas.openxmlformats.org/officeDocument/2006/customXml" ds:itemID="{39467013-6A41-49F6-8026-D0AEF9A1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24f15b-9526-473e-a543-519b3fdcc504"/>
    <ds:schemaRef ds:uri="007fab0d-db14-4fe5-b1ad-d4b8d69b4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E2748F-B363-418A-B67B-5BC4BF64B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856560-27DD-4156-8105-87E0764A7284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007fab0d-db14-4fe5-b1ad-d4b8d69b4d37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bb24f15b-9526-473e-a543-519b3fdcc50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S</dc:creator>
  <cp:lastModifiedBy>Joanna Niemcewicz</cp:lastModifiedBy>
  <cp:lastPrinted>2022-06-07T08:42:32Z</cp:lastPrinted>
  <dcterms:created xsi:type="dcterms:W3CDTF">2021-02-10T11:52:36Z</dcterms:created>
  <dcterms:modified xsi:type="dcterms:W3CDTF">2023-12-22T09:40:49Z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2022-06-07T08:14:05Z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d6b75445-22c4-403d-887f-7e01d731c1fe</vt:lpwstr>
  </property>
  <property fmtid="{D5CDD505-2E9C-101B-9397-08002B2CF9AE}" pid="8" name="MSIP_Label_50945193-57ff-457d-9504-518e9bfb59a9_ContentBits">
    <vt:lpwstr>0</vt:lpwstr>
  </property>
  <property fmtid="{D5CDD505-2E9C-101B-9397-08002B2CF9AE}" pid="9" name="ContentTypeId">
    <vt:lpwstr>0x010100F77B410505769B4CA6146CD8DBE2EBD8</vt:lpwstr>
  </property>
</Properties>
</file>