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jniem\Desktop\"/>
    </mc:Choice>
  </mc:AlternateContent>
  <xr:revisionPtr revIDLastSave="0" documentId="13_ncr:1_{0E79CD01-48C1-456D-A0EF-C6E90D93A80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externalReferences>
    <externalReference r:id="rId2"/>
  </externalReferences>
  <definedNames>
    <definedName name="instytucja">[1]pomocnicze!$B:$B</definedName>
    <definedName name="jednostka">[1]pomocnicze!$A:$A</definedName>
    <definedName name="program">[1]pomocnicze!$C:$C</definedName>
    <definedName name="Z_A56BA577_DE5F_4DC7_8853_49C2C1782EEC_.wvu.FilterData" localSheetId="0" hidden="1">Arkusz1!$D$3:$I$3</definedName>
  </definedNames>
  <calcPr calcId="191029"/>
  <customWorkbookViews>
    <customWorkbookView name="Filtr 1" guid="{A56BA577-DE5F-4DC7-8853-49C2C1782EEC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<sst xmlns="http://schemas.openxmlformats.org/spreadsheetml/2006/main" count="413" uniqueCount="249">
  <si>
    <t>Numer projektu/umowy</t>
  </si>
  <si>
    <t>AKRONIM/Tytuł projektu</t>
  </si>
  <si>
    <t>Jednostka realizująca</t>
  </si>
  <si>
    <t>Data rozpoczęcia realizacji projektu</t>
  </si>
  <si>
    <t>Data zakończenia realizacji projektu</t>
  </si>
  <si>
    <t>Instytucja finansująca</t>
  </si>
  <si>
    <t>Nazwa programu</t>
  </si>
  <si>
    <t>Całkowita wartość projektu w ZUT</t>
  </si>
  <si>
    <t>WTiICh</t>
  </si>
  <si>
    <t>WNoŻiR</t>
  </si>
  <si>
    <t>Komisja Europejska</t>
  </si>
  <si>
    <t>Horyzont 2020</t>
  </si>
  <si>
    <t>5091/H2020/2020/2</t>
  </si>
  <si>
    <t>Ministerstwo Nauki i Szkolnictwa Wyższego</t>
  </si>
  <si>
    <t>Projekty Międzynarodowe Współfinansowane</t>
  </si>
  <si>
    <t>Lp.</t>
  </si>
  <si>
    <t>R4D - Resilience for Dairy</t>
  </si>
  <si>
    <t>WE</t>
  </si>
  <si>
    <t xml:space="preserve">GREEN-MAP - Novel green polymeric materials for medical packaging and disposables to improve hospital sustainability </t>
  </si>
  <si>
    <t>GREEN-MAP - PMW</t>
  </si>
  <si>
    <t>NCN</t>
  </si>
  <si>
    <t>NCBR</t>
  </si>
  <si>
    <t>MINIATURA 5</t>
  </si>
  <si>
    <t>OPUS 14</t>
  </si>
  <si>
    <t>WBiHZ</t>
  </si>
  <si>
    <t>UMO-2018/29/B/ST8/02723</t>
  </si>
  <si>
    <t>Funkcjonalne materiały gradientowe - obliczenia statyczne i dynamiczne</t>
  </si>
  <si>
    <t>WTMiT</t>
  </si>
  <si>
    <t>OPUS 15</t>
  </si>
  <si>
    <t>602 400,00 zł</t>
  </si>
  <si>
    <t>UMO-2018/29/B/HS4/02725</t>
  </si>
  <si>
    <t>Metoda szacowania dokładności wielokryterialnych metod decyzyjnych</t>
  </si>
  <si>
    <t>WI</t>
  </si>
  <si>
    <t>249 774,00 zł</t>
  </si>
  <si>
    <t>2018/29/B/ST8/01265</t>
  </si>
  <si>
    <t>Badania procesu powlekania włókien włókienniczych aktywnymi nieorganicznymi cząstkami i szczepienia związkami fosfoorganicznymi do wysokowydajnych kompozytów z żywicy epoksydowej</t>
  </si>
  <si>
    <t>1 243 500,00 zł</t>
  </si>
  <si>
    <t>CORNET</t>
  </si>
  <si>
    <t>2017/25/N/ST5/01222</t>
  </si>
  <si>
    <t>Wpływ nanomateriałów fotoaktywnych na stabilność mikrobiologiczną i skład chemiczny soku winogronowego i wina</t>
  </si>
  <si>
    <t>PRELUDIUM 13</t>
  </si>
  <si>
    <t>165 800,00 zł</t>
  </si>
  <si>
    <t>WIMiM</t>
  </si>
  <si>
    <t>UMO-2018/31/B/ST10/00677</t>
  </si>
  <si>
    <t>Właściwości spektroskopowe i chemiczne glebowej frakcji humin w odniesieniu do ich wzajemneych interakcji z pestycydami</t>
  </si>
  <si>
    <t>WKŚiR</t>
  </si>
  <si>
    <t>OPUS 16</t>
  </si>
  <si>
    <t>438 600,00 zł</t>
  </si>
  <si>
    <t>2017/27/B/ST8/02970</t>
  </si>
  <si>
    <t>Zbadanie zależności termodynamicznych nanomateriałów przy zastosowaniu metody Potencjałem Chemicznym Programowej Reakcji</t>
  </si>
  <si>
    <t>1 276 800,00 zł</t>
  </si>
  <si>
    <t>UMO-2018/31/B/ST8/03170</t>
  </si>
  <si>
    <t>Optymalizacja i analiza biologicznego wpływu pola elektromagnetycznego na wspomaganie produkcji i aktywność preparatów bakteriofagowych</t>
  </si>
  <si>
    <t>1 067 180,00 zł</t>
  </si>
  <si>
    <t>UMO-2017/27/B/HS4/01216</t>
  </si>
  <si>
    <t>Nieinwazyjne metody redukcji zjawiska habituacji w marketingu elektronicznym</t>
  </si>
  <si>
    <t>547 710,00 zł</t>
  </si>
  <si>
    <t>0033/DIA/2019/48</t>
  </si>
  <si>
    <t>Badanie przemian fazowych nanokrystalicznych azotków żelaza o określonej wielkości krystalitów</t>
  </si>
  <si>
    <t>MNiSW</t>
  </si>
  <si>
    <t>DIAMENTOWY GRANT</t>
  </si>
  <si>
    <t>220 000,00 zł</t>
  </si>
  <si>
    <t>DEC-2020/04/X/ST5/00345</t>
  </si>
  <si>
    <t>Staż naukowy w Institute for Catalysis, Hokkaido University - pozyskanie nowej wiedzy dotyczącej otrzymywania oraz charakterystyki fotokatalizatorów na bazie ditlenku tytanu.</t>
  </si>
  <si>
    <t>MINIATURA 4</t>
  </si>
  <si>
    <t>BIOSTRATEG 3/343665/6/NCBR/2017</t>
  </si>
  <si>
    <t>Zintegrowana strategia dla reaktywacji polskiej hodowli pszenicy heterozyjnej</t>
  </si>
  <si>
    <t>BIOSTRATEG III</t>
  </si>
  <si>
    <t>170 440,00 zł</t>
  </si>
  <si>
    <t>LIDER/16/0102/L-10/18/NCBR/2019</t>
  </si>
  <si>
    <t>Inteligentne powłoki lakierowe sieciowane technikami UV/LED</t>
  </si>
  <si>
    <t>LIDER X</t>
  </si>
  <si>
    <t>UMO-2018/29/B/ST8/00942</t>
  </si>
  <si>
    <t>Badanie właściwości hydrofobowych polipropylenowych membran zastosowanych w kontaktorze membranowym do rozdzielania solanek zanieczyszczonych substancjami organicznymi</t>
  </si>
  <si>
    <t>799 500,00 zł</t>
  </si>
  <si>
    <t>UMO-2019/33/B/ST8/02044</t>
  </si>
  <si>
    <t>Właściwości kompozytów na bazie związków metali osadzonych na mikroporowatych materiałach węglowych otrzymanych poprzez zwęglanie żywic fenolowych</t>
  </si>
  <si>
    <t>OPUS 17</t>
  </si>
  <si>
    <t>859 900 zł</t>
  </si>
  <si>
    <t>2017/25/B/ST8/02702</t>
  </si>
  <si>
    <t>Badania nad hybrydą molekularną opartą na grafenie/pustych sferach węglowych funkcjonalizowanej tlenkami metali do baterii jonowo-litowych.</t>
  </si>
  <si>
    <t>OPUS 13</t>
  </si>
  <si>
    <t>1 566 678,00 zł</t>
  </si>
  <si>
    <t>UMO-2019-33/B/ST5/01445</t>
  </si>
  <si>
    <t>Hybrydowe i elastomerowe sieci polimerowe; synteza, struktura i właściwości</t>
  </si>
  <si>
    <t>1 522 052 zł</t>
  </si>
  <si>
    <t>UMO-2019/35/B/HS4/04221</t>
  </si>
  <si>
    <t>Ocena stanu i znaczenia zielonej infrastruktury jako
przyrodniczego i społecznego zasobu małych i
średnich miast w Polsce</t>
  </si>
  <si>
    <t>WEkon</t>
  </si>
  <si>
    <t>OPUS 18</t>
  </si>
  <si>
    <t>NOR/POLNORSCCS/PhotoRed/0007/2019-00</t>
  </si>
  <si>
    <t>NCBiR</t>
  </si>
  <si>
    <t>Fundusze Norweskie POLNOR CCS 2019</t>
  </si>
  <si>
    <t>LIDER/10/0039/L-10/18/NCBR/2019</t>
  </si>
  <si>
    <t>Otrzymywanie wysoce aktywnych kobaltowo-molibdenowych katalizatorów syntezy amoniaku o rozwiniętej powierzchni właściwej.</t>
  </si>
  <si>
    <t>1 500 000,00 zł</t>
  </si>
  <si>
    <t>LIDER/9/0028/L-11/19/NCBR/2020</t>
  </si>
  <si>
    <t>Samoprzylepne kleje silikonowe do zastosowań specjalnych / Specsil</t>
  </si>
  <si>
    <t>LIDER XI</t>
  </si>
  <si>
    <t>LIDER/53/0225/L-11/19/NCBR/2020</t>
  </si>
  <si>
    <t>Opracowanie technologii otrzymywania nowych modyfikacji leków o zwiększonej przenikalności przez skórę / Aminoprofen</t>
  </si>
  <si>
    <t>LIDER/41/0141/L-11/19/NCBR/2020</t>
  </si>
  <si>
    <t>UUMO-2020/37/N/NZ9/00509</t>
  </si>
  <si>
    <t>Co jest czym w gromadzie Glomeromycota</t>
  </si>
  <si>
    <t>PRELUDIUM 18</t>
  </si>
  <si>
    <t>UMO-2020/37/N/ST5/03170</t>
  </si>
  <si>
    <t>Poprawa właściwości elektrochemicznych
katalizatorów jednoatomowych otrzymywanych
ze struktur typu MOF</t>
  </si>
  <si>
    <t>PRELUDIUM 19</t>
  </si>
  <si>
    <t>UMO-2019/33/B/ST8/00252</t>
  </si>
  <si>
    <t>Fotokatalityczne reaktory membranowe z membranami zanurzeniowymi do oczyszczania wody i scieków : mikro-/ultrafiltracja a destylacja membranowa</t>
  </si>
  <si>
    <t>1 981 820 zł</t>
  </si>
  <si>
    <t>UMO-2020/39/D/ST8/00975</t>
  </si>
  <si>
    <t>Opracowanie złożonych struktur nanometrycznych do kształtowania właściwości osłonowych i reologicznych mieszanek stosowanych w technologii druku 3D kompozytów cementowych</t>
  </si>
  <si>
    <t>WBiIŚ</t>
  </si>
  <si>
    <t>SONATA 16</t>
  </si>
  <si>
    <t xml:space="preserve">UMO-2019/35/O/ST5/02500 </t>
  </si>
  <si>
    <t>Trójskładnikowe i czteroskładnikowe azotki molibdenu z żelazem, kobaltem i niklem</t>
  </si>
  <si>
    <t>PRELUDIUM BIS 1</t>
  </si>
  <si>
    <t>UMO-2020/39/B/ST8/01514</t>
  </si>
  <si>
    <t>Badania fotokatalitycznego rozkładu lotnych związków organicznych (LZO) w reaktorze ze złożem fluidalnym</t>
  </si>
  <si>
    <t>OPUS 20</t>
  </si>
  <si>
    <t>UMO-2020/39/B/ST8/02937</t>
  </si>
  <si>
    <t>Recykling odpadów tworzyw sztucznych w kierunku wysokoporowatych nanomateriałów węglowych do elektrochemicznego magazynowania energii</t>
  </si>
  <si>
    <t>UMO-2020/39/O/ST5/01340</t>
  </si>
  <si>
    <t>Badania właściwości katalitycznych Ti3C2Tx Mxenes</t>
  </si>
  <si>
    <t>PRELUDIUM BIS 2</t>
  </si>
  <si>
    <t>00004-6521.1-OR1600005/17/20</t>
  </si>
  <si>
    <t>Opracowanie technologii nowych i innowacyjnych produktów z karpia w celu zapewnienia całorocznego zbytu tego surowca z gospodarstw akwakultury</t>
  </si>
  <si>
    <t>ARIMR</t>
  </si>
  <si>
    <t>PO RYBY 2.1</t>
  </si>
  <si>
    <t>00001-651.1-OR0700001/17/20</t>
  </si>
  <si>
    <t>Innowacyjne metody intensyfikacji producji ryb w stawach, polegające na optymializacji wykorzystania istniejącej powierzchni hodowlanej i zastosowaniu nowatorskich rozwiązań technologicznych, umożliwiających chów perspektywicznych gatunków ryb (łososiowatych, drapieżnych, jesiotrowatych) przy jednoczesnym zachowaniu ekologicznych walorów stawów i ekonomiczno-społecznym wzmocnieniu polskiej akwakultury śródlądowej-STAWPROPLUS</t>
  </si>
  <si>
    <t>ARiMR</t>
  </si>
  <si>
    <t>RPZP.01.01.00-12.00-32-007/19</t>
  </si>
  <si>
    <t>Opracowanie urządzenia separującego odcinki zasilania z wykorzystaniem dielektryków kompozytowych</t>
  </si>
  <si>
    <t>Urząd Marszałkowski WZP</t>
  </si>
  <si>
    <t>RPO WZP 1.1.1</t>
  </si>
  <si>
    <t>OR16-6521.1-OR1600001/17</t>
  </si>
  <si>
    <t>Innowacyjny system gospodarki wodnej, azotowo-fosforowej oraz zarządzania energią elektryczną w obiekcie hodowlanym pstrąga tęczowego w systemie RAS</t>
  </si>
  <si>
    <t>POIR.01.01.01-00-0418/19</t>
  </si>
  <si>
    <t>Opracowanie i wdrożenie innowacyjnej technologii wytwarzania ultra-wytrzymałych stali przeznaczonych na strategiczne elementy maszyn stosowanych w przemysle wydobywczym</t>
  </si>
  <si>
    <t>POIR 1.1.1</t>
  </si>
  <si>
    <t>WBiA</t>
  </si>
  <si>
    <t>INT-107</t>
  </si>
  <si>
    <t>REGE: Współpraca transgraniczna między uczelniami i obszarami chronionymi w Euroregionie Pomerania</t>
  </si>
  <si>
    <t>Program Współpracy Interreg V-A Niemcy / Meklemburgia – Pomorze Przednie / Brandenburgia – Polska</t>
  </si>
  <si>
    <t>INT-190</t>
  </si>
  <si>
    <t>MoRE Modelowy Region Energii Odnawialnych Wysp Uznam i Wolin</t>
  </si>
  <si>
    <t>0000-6520.13-OR1600001/19</t>
  </si>
  <si>
    <t>Redukcja zużycia energii w aspekcie zmniejszenia negatywnego wpływu rybactwa śródlądowego i morskiego na środowisko</t>
  </si>
  <si>
    <t>PO RiM 1.13</t>
  </si>
  <si>
    <t>00006-6520.13-OR1600008/19/20</t>
  </si>
  <si>
    <t>Opracowanie innowacyjnych i proekologicznych metod wykorzystujących presję środowiska w rozrodzie i inkubacji ikry oraz wychowie stadiów młodocianych ryb łososiowatych, w naturalnym środowisku, niedostępnym ze względu na przeszkody migracji</t>
  </si>
  <si>
    <t>WnoŻiR</t>
  </si>
  <si>
    <t>00020.DDD.6509.00056.2019.16</t>
  </si>
  <si>
    <t>Wino bez siarki: innowacyjne technologie w winnicy i winiarni wsperające ograniczenia dodatku siarki do win gronowych</t>
  </si>
  <si>
    <t xml:space="preserve">PROW </t>
  </si>
  <si>
    <t>0017.DDD.6509.00058.2019.16</t>
  </si>
  <si>
    <t>Genotypowanie pszenicy Ozimej</t>
  </si>
  <si>
    <t>POIR.04.01.04-00-0040/20-00</t>
  </si>
  <si>
    <t>Opracowanie inteligentnego i bezobsługowego systemu stabilizacji pracy dystrybucyjnych sieci elektroenergetycznych w oparciu o modułowe instalacje wodorowego bufora energetycznego z perspektywą użytkowego wykorzystania wodoru</t>
  </si>
  <si>
    <t>POIR 4.1.4</t>
  </si>
  <si>
    <t>00001-6520.3-OR1600003/19/20</t>
  </si>
  <si>
    <t>Ochrona naturalnych zasobów dwuśrodowiskowych gatunków ryb zagrożonych i cennych gospodarczo- siei  wędrownej e certy, poprzez zastosowanie innowacyjnych metod wspomoagania naturalnego rozrodu</t>
  </si>
  <si>
    <t>PO RiM 1.3</t>
  </si>
  <si>
    <t>POIR.04.02.00-00-D0018/20-00</t>
  </si>
  <si>
    <t>Centrum Zaawansowanych Materiałów i Inżynierii Procesów Wytwarzania (CZMIPW)</t>
  </si>
  <si>
    <t>OPI</t>
  </si>
  <si>
    <t>POIR 4.2</t>
  </si>
  <si>
    <t> 3 845 317,16 zł</t>
  </si>
  <si>
    <t>DEC-2021/05/X/NZ9/00143</t>
  </si>
  <si>
    <t>Charakterystyka atypowych szczepów Listeria monocytogenes izolowanych ze środowiska produkcji żywności.</t>
  </si>
  <si>
    <t>TANGO-V-A/0012/2021-00</t>
  </si>
  <si>
    <t xml:space="preserve">Nowa metoda otrzymywania fotoaktywnych cementów </t>
  </si>
  <si>
    <t>TANGO 5</t>
  </si>
  <si>
    <t>EUREKA/A5GARD/3/2021</t>
  </si>
  <si>
    <t>EUREKA</t>
  </si>
  <si>
    <t>DEC-2021/05/X/NZ9/01353</t>
  </si>
  <si>
    <t>Dojrzewanie roślinnego analogu sera z porostem pleśni. Czy procesy proteolizy i lipolizy zachodzą podobnie jak w tradycyjnym serze Camembert?</t>
  </si>
  <si>
    <t>DEC-2021/05/X/ST8/01244</t>
  </si>
  <si>
    <t>Badania modelowe i doświadczalne redukcji ruchu stick-slip i siły tarcia przy wykorzystaniu drgań stycznych wzdłużnych sprężystego podłoża</t>
  </si>
  <si>
    <t>DEC-2021/05/X/ST5/01281</t>
  </si>
  <si>
    <t>Zmiany objętościowe i struktura kompozytu mieszanek cementowych domieszkowanych mineralnymi dodatkami pęczniejącymi na bazie CaCO3 i CAO w warunkach pielęgnacji atmosferycznej</t>
  </si>
  <si>
    <t>DEC-2021/05/X/NZ1/01207</t>
  </si>
  <si>
    <t>Analiza podstawowych mechanizmów molekularnych warunkujących zwiększoną efektywność procesu syntezy celulozy bakteryjnej u Komagataeibacter xylinus pod wpływem wirującego pola magnetycznego</t>
  </si>
  <si>
    <t>DEC-2021/05/X/ST8/01576</t>
  </si>
  <si>
    <t>Badania doświadczalne i modelowanie właściwości dynamicznych polimerobetonu w mezoskali</t>
  </si>
  <si>
    <t>UMO-2021/41/B/ST8/03240</t>
  </si>
  <si>
    <t>OPUS</t>
  </si>
  <si>
    <t>TANGO-V-A/0047/2021-00</t>
  </si>
  <si>
    <t>WNOŻiR</t>
  </si>
  <si>
    <t>TANGO</t>
  </si>
  <si>
    <t>UMO-2021/41/B/HS4/01296</t>
  </si>
  <si>
    <t>Nowa metoda wyznaczania poziomu istotności kryteriów decyzyjnych w oparciu o obiekty charakterystyczne</t>
  </si>
  <si>
    <t>UMO-2021/41/N/ST8/00482</t>
  </si>
  <si>
    <t>Zastosowanie wspomaganego zmiennym polem elektromagnetycznym hybrydowego reaktora fotokatalitycznego do oczyszczania wody</t>
  </si>
  <si>
    <t>WTiICH</t>
  </si>
  <si>
    <t>PRELUDIUM</t>
  </si>
  <si>
    <t>UMO-2021/41/N/ST8/01094</t>
  </si>
  <si>
    <t>Wpływ stresorów na produkcję piocyjaniny przez Pseudomonas aeruginosa</t>
  </si>
  <si>
    <t>UMO-2021/41/N/ST7/02728</t>
  </si>
  <si>
    <t>Inteligentny system wsparcia metody M5 (Magnetic Force Induced Vibration Evaluation) - elektromagnetycznej, nieniszczącej metody zaprojektowanej do oceny materiałów kompozytowych zawierających elementy ferromagnetyczne i przewodzące.</t>
  </si>
  <si>
    <t>UMO-2021/41/N/ST5/03202</t>
  </si>
  <si>
    <t>Elektrokatalizatory na bazie celulozy do reakcji wydzielenia wodoru i tlenu</t>
  </si>
  <si>
    <t>UMO-2021/41/B/ST5/03279</t>
  </si>
  <si>
    <t>Borofen i jego pochodne do magazynowania energii - projektowanie procesów wytwarzania</t>
  </si>
  <si>
    <t>UMO-2021/41/B/NZ9/02562</t>
  </si>
  <si>
    <t>Mechanizmy molekularne osi jelitowo-wątrobowej kurcząt</t>
  </si>
  <si>
    <t>CORNET/31/11/REPAC2/2022</t>
  </si>
  <si>
    <t>DEC DHR.hn.802.15.2022</t>
  </si>
  <si>
    <t>Genetyczne podłoże efektu heterozji oraz przywracania męskiej płodności u mieszańców żyta z cytoplazmą Pampa</t>
  </si>
  <si>
    <t>MRiRW</t>
  </si>
  <si>
    <t>Badania podstawowe na rzecz postępu biologicznego w produkcji roślinnej</t>
  </si>
  <si>
    <t>NdS/538617/2021/2022</t>
  </si>
  <si>
    <t>Opracowanie technologii recyklingu wody w myjni samochodowej z wykorzystaniem separacji membranowej</t>
  </si>
  <si>
    <t>MEiN</t>
  </si>
  <si>
    <t>Nauka dla społeczeństwa</t>
  </si>
  <si>
    <t>W poszukiwaniu nowych markerów płodności samców u
bydła. Ekspresja akwaporyn w narządach rozrodczych i
plemnikach u buhajów (Bos taurus)</t>
  </si>
  <si>
    <t>UMO-2021/43/B/NZ9/00204</t>
  </si>
  <si>
    <t>BIOMATDB - Advanced Database for Biomaterials with Data Analysis and Visualisation Tools extended by a Marketplace with Digital Advisors</t>
  </si>
  <si>
    <t>Horyzont Europa</t>
  </si>
  <si>
    <t>Ekologiczne i opłacalne strategie recyklingu odpadów polimerowych do nanomateriałów węglowych o wartości dodanej i ich potencjalne zastosowania</t>
  </si>
  <si>
    <t>Funkcjonalne biodegradowalne materiały polisacharydowe z przeznaczeniem do uprawy roślin</t>
  </si>
  <si>
    <t xml:space="preserve">RPZP.01.03.00-32-0004/18-00 </t>
  </si>
  <si>
    <t>Doposażenie Hali Technologicznej w Laboratorium e-Produkcji realizujące koncepcję Przemysłu 4.0</t>
  </si>
  <si>
    <t>RPO WZP 1.3</t>
  </si>
  <si>
    <t xml:space="preserve">29/DW/2017/01/1 </t>
  </si>
  <si>
    <t xml:space="preserve">Doktorat Wdrożeniowy I edycja </t>
  </si>
  <si>
    <t>Doktorat wdrożeniowy</t>
  </si>
  <si>
    <t>2 387 280,00</t>
  </si>
  <si>
    <t>0001/DW/2018/02</t>
  </si>
  <si>
    <t>Doktorat Wdrożeniowy II edycja</t>
  </si>
  <si>
    <t>255 780,00</t>
  </si>
  <si>
    <t xml:space="preserve">DWD/3/3/2019 </t>
  </si>
  <si>
    <t>SD</t>
  </si>
  <si>
    <t>2 341 316,56</t>
  </si>
  <si>
    <t>DWD/4/17/2020</t>
  </si>
  <si>
    <t>5 727 640,12</t>
  </si>
  <si>
    <t>RPZP.01.03.00-32-0001/21-00</t>
  </si>
  <si>
    <t>Doposażenie Środowiskowego Laboratorium Miernictwa Wydziału Inżynierii Mechanicznej i Mechatroniki w laboratorium technologii inteligentnych materiałów i struktur tłumiących</t>
  </si>
  <si>
    <t>RPZP.01.03.00-32-0002/21</t>
  </si>
  <si>
    <t>Doposażenie pracowni badań i certyfikacji EMC</t>
  </si>
  <si>
    <t>RPZP.01.03.00-32-0004/21-00</t>
  </si>
  <si>
    <t>Utworzenie laboratorium badawczego druku 3D i laboratorium badawczego pozyskiwania surowców z odpadów</t>
  </si>
  <si>
    <r>
      <rPr>
        <b/>
        <sz val="9"/>
        <rFont val="Calibri"/>
        <family val="2"/>
        <charset val="238"/>
      </rPr>
      <t>PhotoRed</t>
    </r>
    <r>
      <rPr>
        <sz val="9"/>
        <rFont val="Calibri"/>
        <family val="2"/>
        <charset val="238"/>
      </rPr>
      <t>: Fotokatalityczna i fotoelektrochemiczna redukcja ditlenku węgla</t>
    </r>
  </si>
  <si>
    <r>
      <rPr>
        <b/>
        <sz val="9"/>
        <rFont val="Calibri"/>
        <family val="2"/>
        <charset val="238"/>
      </rPr>
      <t>ProBioVege</t>
    </r>
    <r>
      <rPr>
        <sz val="9"/>
        <rFont val="Calibri"/>
        <family val="2"/>
        <charset val="238"/>
      </rPr>
      <t>: Rozwój innowacyjnych bioaktywnych fermentowanych wegańskich produktów spożywczych z wybranych makuchów dostępnych na rynku polskim</t>
    </r>
  </si>
  <si>
    <r>
      <rPr>
        <b/>
        <sz val="9"/>
        <rFont val="Calibri"/>
        <family val="2"/>
        <charset val="238"/>
      </rPr>
      <t>A5GARD</t>
    </r>
    <r>
      <rPr>
        <sz val="9"/>
        <rFont val="Calibri"/>
        <family val="2"/>
        <charset val="238"/>
      </rPr>
      <t>: Zapewnienie usług 5G w obszarach mieszkalnych</t>
    </r>
  </si>
  <si>
    <r>
      <rPr>
        <b/>
        <sz val="9"/>
        <rFont val="Calibri"/>
        <family val="2"/>
        <charset val="238"/>
      </rPr>
      <t>REPAC</t>
    </r>
    <r>
      <rPr>
        <b/>
        <vertAlign val="superscript"/>
        <sz val="9"/>
        <rFont val="Calibri"/>
        <family val="2"/>
        <charset val="238"/>
      </rPr>
      <t>2</t>
    </r>
    <r>
      <rPr>
        <sz val="9"/>
        <rFont val="Calibri"/>
        <family val="2"/>
        <charset val="238"/>
      </rPr>
      <t xml:space="preserve"> Funkcjonalne i recyklingowane opakowania z powlekanego papieru do produktów żywnościowych</t>
    </r>
  </si>
  <si>
    <t>Zestawienie projektów o charakterze naukowym ralizowanych w Zachodniopomorskim Uniwersytecie Technologicznym w Szczecinie - stan na 01.07.2022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</si>
</sst>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zł&quot;_-;\-* #,##0.00\ &quot;zł&quot;_-;_-* &quot;-&quot;??\ &quot;zł&quot;_-;_-@_-"/>
    <numFmt numFmtId="164" formatCode="yyyy\-mm\-dd"/>
    <numFmt numFmtId="165" formatCode="#,##0.00\ [$zł-415]"/>
    <numFmt numFmtId="166" formatCode="yyyy\-mm\-dd;@"/>
    <numFmt numFmtId="167" formatCode="#,##0.00\ [$€-1]"/>
    <numFmt numFmtId="168" formatCode="#,##0.00\ [$€-1];\-#,##0.00\ [$€-1]"/>
    <numFmt numFmtId="169" formatCode="#,##0.00\ &quot;zł&quot;"/>
    <numFmt numFmtId="170" formatCode="#,##0.00\ [$€-1];[Red]#,##0.00\ [$€-1]"/>
  </numFmts>
  <fonts count="8" x14ac:knownFonts="1">
    <font>
      <sz val="10"/>
      <color rgb="FF000000"/>
      <name val="Arial"/>
    </font>
    <font>
      <sz val="11"/>
      <color theme="1"/>
      <name val="Arial"/>
      <family val="2"/>
      <charset val="238"/>
      <scheme val="minor"/>
    </font>
    <font>
      <sz val="11"/>
      <color theme="1"/>
      <name val="Arial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b/>
      <vertAlign val="superscript"/>
      <sz val="9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rgb="FF00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</borders>
  <cellStyleXfs count="6">
    <xf numFmtId="0" fontId="0" fillId="0" borderId="0"/>
    <xf numFmtId="44" fontId="3" fillId="0" borderId="0" applyFont="0" applyFill="0" applyBorder="0" applyAlignment="0" applyProtection="0"/>
    <xf numFmtId="0" fontId="2" fillId="0" borderId="0"/>
    <xf numFmtId="0" fontId="4" fillId="0" borderId="0"/>
    <xf numFmtId="0" fontId="3" fillId="0" borderId="0"/>
    <xf numFmtId="0" fontId="1" fillId="0" borderId="0"/>
  </cellStyleXfs>
  <cellXfs count="47">
    <xf numFmtId="0" fontId="0" fillId="0" borderId="0" xfId="0" applyFont="1" applyAlignment="1"/>
    <xf numFmtId="169" fontId="6" fillId="0" borderId="2" xfId="1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/>
    </xf>
    <xf numFmtId="167" fontId="6" fillId="0" borderId="2" xfId="1" applyNumberFormat="1" applyFont="1" applyFill="1" applyBorder="1" applyAlignment="1">
      <alignment horizontal="center" vertical="center" wrapText="1"/>
    </xf>
    <xf numFmtId="169" fontId="6" fillId="0" borderId="2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166" fontId="6" fillId="0" borderId="5" xfId="0" applyNumberFormat="1" applyFont="1" applyFill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165" fontId="6" fillId="0" borderId="6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5" fontId="6" fillId="0" borderId="1" xfId="4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166" fontId="6" fillId="0" borderId="3" xfId="0" applyNumberFormat="1" applyFont="1" applyFill="1" applyBorder="1" applyAlignment="1">
      <alignment horizontal="center" vertical="center" wrapText="1"/>
    </xf>
    <xf numFmtId="166" fontId="6" fillId="0" borderId="2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 wrapText="1"/>
    </xf>
    <xf numFmtId="167" fontId="6" fillId="0" borderId="2" xfId="0" applyNumberFormat="1" applyFont="1" applyFill="1" applyBorder="1" applyAlignment="1">
      <alignment horizontal="center" vertical="center"/>
    </xf>
    <xf numFmtId="168" fontId="6" fillId="0" borderId="2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166" fontId="6" fillId="0" borderId="7" xfId="0" applyNumberFormat="1" applyFont="1" applyFill="1" applyBorder="1" applyAlignment="1">
      <alignment horizontal="center" vertical="center"/>
    </xf>
    <xf numFmtId="169" fontId="6" fillId="0" borderId="2" xfId="0" applyNumberFormat="1" applyFont="1" applyFill="1" applyBorder="1" applyAlignment="1">
      <alignment horizontal="center" vertical="center"/>
    </xf>
    <xf numFmtId="169" fontId="6" fillId="0" borderId="7" xfId="1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166" fontId="6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169" fontId="6" fillId="0" borderId="2" xfId="1" applyNumberFormat="1" applyFont="1" applyFill="1" applyBorder="1" applyAlignment="1" applyProtection="1">
      <alignment horizontal="center" vertical="center"/>
      <protection locked="0"/>
    </xf>
    <xf numFmtId="170" fontId="6" fillId="0" borderId="2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6">
    <cellStyle name="Normalny" xfId="0" builtinId="0"/>
    <cellStyle name="Normalny 2" xfId="3" xr:uid="{46B21362-36CA-4813-B459-C6FDC35744B9}"/>
    <cellStyle name="Normalny 3" xfId="4" xr:uid="{24205108-F087-4C49-B502-98DB55BCC63E}"/>
    <cellStyle name="Normalny 7" xfId="2" xr:uid="{4DE683B3-E1DF-4284-BD22-4DE973A5E79E}"/>
    <cellStyle name="Normalny 7 2" xfId="5" xr:uid="{99F48AC0-C95C-4E33-811E-3CD43B497D84}"/>
    <cellStyle name="Walutowy" xfId="1" builtinId="4"/>
  </cellStyles>
  <dxfs count="84">
    <dxf>
      <font>
        <color rgb="FF0070C0"/>
      </font>
    </dxf>
    <dxf>
      <fill>
        <patternFill>
          <bgColor theme="9" tint="0.79998168889431442"/>
        </patternFill>
      </fill>
    </dxf>
    <dxf>
      <font>
        <color rgb="FF0070C0"/>
      </font>
    </dxf>
    <dxf>
      <fill>
        <patternFill>
          <bgColor theme="9" tint="0.79998168889431442"/>
        </patternFill>
      </fill>
    </dxf>
    <dxf>
      <font>
        <color rgb="FF0070C0"/>
      </font>
    </dxf>
    <dxf>
      <fill>
        <patternFill>
          <bgColor theme="9" tint="0.79998168889431442"/>
        </patternFill>
      </fill>
    </dxf>
    <dxf>
      <font>
        <color rgb="FF0070C0"/>
      </font>
    </dxf>
    <dxf>
      <fill>
        <patternFill>
          <bgColor theme="9" tint="0.79998168889431442"/>
        </patternFill>
      </fill>
    </dxf>
    <dxf>
      <font>
        <color rgb="FF0070C0"/>
      </font>
    </dxf>
    <dxf>
      <fill>
        <patternFill>
          <bgColor theme="9" tint="0.79998168889431442"/>
        </patternFill>
      </fill>
    </dxf>
    <dxf>
      <font>
        <color rgb="FF0070C0"/>
      </font>
    </dxf>
    <dxf>
      <fill>
        <patternFill>
          <bgColor theme="9" tint="0.79998168889431442"/>
        </patternFill>
      </fill>
    </dxf>
    <dxf>
      <font>
        <color rgb="FF0070C0"/>
      </font>
    </dxf>
    <dxf>
      <fill>
        <patternFill>
          <bgColor theme="9" tint="0.79998168889431442"/>
        </patternFill>
      </fill>
    </dxf>
    <dxf>
      <font>
        <color rgb="FF0070C0"/>
      </font>
    </dxf>
    <dxf>
      <fill>
        <patternFill>
          <bgColor theme="9" tint="0.79998168889431442"/>
        </patternFill>
      </fill>
    </dxf>
    <dxf>
      <font>
        <color rgb="FF0070C0"/>
      </font>
    </dxf>
    <dxf>
      <fill>
        <patternFill>
          <bgColor theme="9" tint="0.79998168889431442"/>
        </patternFill>
      </fill>
    </dxf>
    <dxf>
      <font>
        <color rgb="FF0070C0"/>
      </font>
    </dxf>
    <dxf>
      <numFmt numFmtId="171" formatCode="_-* #,##0.00\ [$€-1]_-;\-* #,##0.00\ [$€-1]_-;_-* &quot;-&quot;??\ [$€-1]_-;_-@_-"/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numFmt numFmtId="167" formatCode="#,##0.00\ [$€-1]"/>
    </dxf>
    <dxf>
      <font>
        <color rgb="FF0070C0"/>
      </font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ont>
        <color rgb="FF0070C0"/>
      </font>
    </dxf>
    <dxf>
      <font>
        <color rgb="FF0070C0"/>
      </font>
    </dxf>
    <dxf>
      <fill>
        <patternFill>
          <bgColor theme="9" tint="0.79998168889431442"/>
        </patternFill>
      </fill>
    </dxf>
    <dxf>
      <font>
        <color rgb="FF0070C0"/>
      </font>
    </dxf>
    <dxf>
      <fill>
        <patternFill>
          <bgColor theme="9" tint="0.79998168889431442"/>
        </patternFill>
      </fill>
    </dxf>
    <dxf>
      <font>
        <color rgb="FF0070C0"/>
      </font>
    </dxf>
    <dxf>
      <fill>
        <patternFill>
          <bgColor rgb="FFE2EFDA"/>
        </patternFill>
      </fill>
    </dxf>
    <dxf>
      <font>
        <color rgb="FF0070C0"/>
      </font>
    </dxf>
    <dxf>
      <numFmt numFmtId="171" formatCode="_-* #,##0.00\ [$€-1]_-;\-* #,##0.00\ [$€-1]_-;_-* &quot;-&quot;??\ [$€-1]_-;_-@_-"/>
    </dxf>
    <dxf>
      <fill>
        <patternFill>
          <bgColor theme="9" tint="0.79998168889431442"/>
        </patternFill>
      </fill>
    </dxf>
    <dxf>
      <font>
        <color rgb="FF0070C0"/>
      </font>
    </dxf>
    <dxf>
      <fill>
        <patternFill>
          <bgColor theme="9" tint="0.79998168889431442"/>
        </patternFill>
      </fill>
    </dxf>
    <dxf>
      <font>
        <color rgb="FF0070C0"/>
      </font>
    </dxf>
    <dxf>
      <fill>
        <patternFill>
          <bgColor theme="9" tint="0.79998168889431442"/>
        </patternFill>
      </fill>
    </dxf>
    <dxf>
      <font>
        <color rgb="FF0070C0"/>
      </font>
    </dxf>
    <dxf>
      <fill>
        <patternFill>
          <bgColor rgb="FFE2EFDA"/>
        </patternFill>
      </fill>
    </dxf>
    <dxf>
      <font>
        <color rgb="FF0070C0"/>
      </font>
    </dxf>
    <dxf>
      <numFmt numFmtId="171" formatCode="_-* #,##0.00\ [$€-1]_-;\-* #,##0.00\ [$€-1]_-;_-* &quot;-&quot;??\ [$€-1]_-;_-@_-"/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numFmt numFmtId="167" formatCode="#,##0.00\ [$€-1]"/>
    </dxf>
    <dxf>
      <font>
        <color rgb="FF0070C0"/>
      </font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ont>
        <color rgb="FF0070C0"/>
      </font>
    </dxf>
    <dxf>
      <font>
        <color rgb="FF0070C0"/>
      </font>
    </dxf>
    <dxf>
      <fill>
        <patternFill>
          <bgColor theme="9" tint="0.79998168889431442"/>
        </patternFill>
      </fill>
    </dxf>
    <dxf>
      <font>
        <color rgb="FF0070C0"/>
      </font>
    </dxf>
    <dxf>
      <fill>
        <patternFill>
          <bgColor rgb="FFE2EFDA"/>
        </patternFill>
      </fill>
    </dxf>
    <dxf>
      <font>
        <color rgb="FF0070C0"/>
      </font>
    </dxf>
    <dxf>
      <numFmt numFmtId="171" formatCode="_-* #,##0.00\ [$€-1]_-;\-* #,##0.00\ [$€-1]_-;_-* &quot;-&quot;??\ [$€-1]_-;_-@_-"/>
    </dxf>
    <dxf>
      <numFmt numFmtId="171" formatCode="_-* #,##0.00\ [$€-1]_-;\-* #,##0.00\ [$€-1]_-;_-* &quot;-&quot;??\ [$€-1]_-;_-@_-"/>
    </dxf>
    <dxf>
      <fill>
        <patternFill>
          <bgColor rgb="FFE2EFDA"/>
        </patternFill>
      </fill>
    </dxf>
    <dxf>
      <font>
        <color rgb="FF0070C0"/>
      </font>
    </dxf>
    <dxf>
      <fill>
        <patternFill>
          <bgColor rgb="FFE2EFDA"/>
        </patternFill>
      </fill>
    </dxf>
    <dxf>
      <font>
        <color rgb="FF0070C0"/>
      </font>
    </dxf>
    <dxf>
      <fill>
        <patternFill>
          <bgColor theme="9" tint="0.79998168889431442"/>
        </patternFill>
      </fill>
    </dxf>
    <dxf>
      <font>
        <color rgb="FF0070C0"/>
      </font>
    </dxf>
    <dxf>
      <fill>
        <patternFill>
          <bgColor rgb="FFE2EFDA"/>
        </patternFill>
      </fill>
    </dxf>
    <dxf>
      <font>
        <color rgb="FF0070C0"/>
      </font>
    </dxf>
    <dxf>
      <fill>
        <patternFill>
          <bgColor rgb="FFE2EFDA"/>
        </patternFill>
      </fill>
    </dxf>
    <dxf>
      <font>
        <color rgb="FF0070C0"/>
      </font>
    </dxf>
    <dxf>
      <fill>
        <patternFill>
          <bgColor rgb="FFE2EFDA"/>
        </patternFill>
      </fill>
    </dxf>
    <dxf>
      <font>
        <color rgb="FF0070C0"/>
      </font>
    </dxf>
    <dxf>
      <fill>
        <patternFill>
          <bgColor rgb="FFE2EFDA"/>
        </patternFill>
      </fill>
    </dxf>
    <dxf>
      <font>
        <color rgb="FF0070C0"/>
      </font>
    </dxf>
    <dxf>
      <fill>
        <patternFill>
          <bgColor rgb="FFE2EFDA"/>
        </patternFill>
      </fill>
    </dxf>
    <dxf>
      <font>
        <color rgb="FF0070C0"/>
      </font>
    </dxf>
    <dxf>
      <fill>
        <patternFill>
          <bgColor rgb="FFE2EFDA"/>
        </patternFill>
      </fill>
    </dxf>
    <dxf>
      <font>
        <color rgb="FF0070C0"/>
      </font>
    </dxf>
    <dxf>
      <fill>
        <patternFill>
          <bgColor rgb="FFE2EFDA"/>
        </patternFill>
      </fill>
    </dxf>
    <dxf>
      <font>
        <color rgb="FF0070C0"/>
      </font>
    </dxf>
    <dxf>
      <fill>
        <patternFill>
          <bgColor rgb="FFE2EFDA"/>
        </patternFill>
      </fill>
    </dxf>
    <dxf>
      <font>
        <color rgb="FF0070C0"/>
      </font>
    </dxf>
    <dxf>
      <font>
        <color rgb="FF0070C0"/>
      </font>
    </dxf>
    <dxf>
      <fill>
        <patternFill>
          <bgColor rgb="FFE2EFDA"/>
        </patternFill>
      </fill>
    </dxf>
    <dxf>
      <font>
        <color rgb="FF0070C0"/>
      </font>
    </dxf>
    <dxf>
      <fill>
        <patternFill>
          <bgColor rgb="FFE2EFDA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DP\Zestawienie%20projekt&#243;w%20OD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m. zawarte w danym okresie"/>
      <sheetName val="Realizowane projekty"/>
      <sheetName val="Zakończone projekty"/>
      <sheetName val="Złożone wnioski"/>
      <sheetName val="pomocnicz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Jednostka realizująca</v>
          </cell>
          <cell r="B1" t="str">
            <v>Instytucja finansująca</v>
          </cell>
          <cell r="C1" t="str">
            <v>Nazwa programu</v>
          </cell>
        </row>
        <row r="2">
          <cell r="A2" t="str">
            <v>AC</v>
          </cell>
          <cell r="B2" t="str">
            <v>ARiMR</v>
          </cell>
          <cell r="C2"/>
        </row>
        <row r="3">
          <cell r="A3" t="str">
            <v>Biuro Promocji</v>
          </cell>
          <cell r="B3" t="str">
            <v>Komisja Europejska</v>
          </cell>
        </row>
        <row r="4">
          <cell r="A4" t="str">
            <v>Biuro Promocji/WBiHZ</v>
          </cell>
          <cell r="B4" t="str">
            <v>MIiR</v>
          </cell>
        </row>
        <row r="5">
          <cell r="A5" t="str">
            <v>RCIiTT</v>
          </cell>
          <cell r="B5" t="str">
            <v>MNiSW</v>
          </cell>
        </row>
        <row r="6">
          <cell r="A6" t="str">
            <v>WBiA</v>
          </cell>
          <cell r="B6" t="str">
            <v>MNiSW/NCBiR</v>
          </cell>
        </row>
        <row r="7">
          <cell r="A7" t="str">
            <v>WBiHZ</v>
          </cell>
          <cell r="B7" t="str">
            <v>NCBR</v>
          </cell>
        </row>
        <row r="8">
          <cell r="A8" t="str">
            <v>WE</v>
          </cell>
          <cell r="B8" t="str">
            <v>NCN</v>
          </cell>
          <cell r="C8" t="str">
            <v>Doktorat Wdrożeniowy</v>
          </cell>
        </row>
        <row r="9">
          <cell r="A9" t="str">
            <v>WEkon</v>
          </cell>
          <cell r="B9" t="str">
            <v>OPI</v>
          </cell>
          <cell r="C9" t="str">
            <v>ERA-NET Cofund FACCE SURPLUS</v>
          </cell>
        </row>
        <row r="10">
          <cell r="A10" t="str">
            <v>WI</v>
          </cell>
          <cell r="B10" t="str">
            <v>Program Współpracy Interreg V-A Niemcy / Meklemburgia – Pomorze Przednie / Brandenburgia – Polska</v>
          </cell>
          <cell r="C10" t="str">
            <v>FMP/EWT</v>
          </cell>
        </row>
        <row r="11">
          <cell r="A11" t="str">
            <v>WIMiM</v>
          </cell>
          <cell r="B11" t="str">
            <v>Stowarzyszenie Gmin Polskich Euroregionu Pomerania</v>
          </cell>
        </row>
        <row r="12">
          <cell r="A12" t="str">
            <v>WKŚiR</v>
          </cell>
          <cell r="B12" t="str">
            <v>Urząd Marszałkowski WZP</v>
          </cell>
        </row>
        <row r="13">
          <cell r="A13" t="str">
            <v>WNoŻiR</v>
          </cell>
          <cell r="B13" t="str">
            <v>WFOŚiGW</v>
          </cell>
          <cell r="C13" t="str">
            <v>Interreg Baltic Sea Region</v>
          </cell>
        </row>
        <row r="14">
          <cell r="A14" t="str">
            <v>WTiICh</v>
          </cell>
          <cell r="B14" t="str">
            <v xml:space="preserve">woj. zach. </v>
          </cell>
          <cell r="C14" t="str">
            <v>Interreg South Baltic Programme</v>
          </cell>
        </row>
        <row r="15">
          <cell r="A15" t="str">
            <v>WTMiT</v>
          </cell>
          <cell r="B15" t="str">
            <v>NAWA</v>
          </cell>
        </row>
        <row r="16">
          <cell r="A16" t="str">
            <v>ZUT - projekt ogólnouczelniany</v>
          </cell>
        </row>
        <row r="17">
          <cell r="C17" t="str">
            <v>M-ERA.NET Call 2016</v>
          </cell>
        </row>
        <row r="19">
          <cell r="C19" t="str">
            <v>n/d</v>
          </cell>
        </row>
        <row r="24">
          <cell r="C24"/>
        </row>
        <row r="26">
          <cell r="C26"/>
        </row>
        <row r="27">
          <cell r="C27"/>
        </row>
        <row r="28">
          <cell r="C28" t="str">
            <v>PO RYBY 1.13</v>
          </cell>
        </row>
        <row r="29">
          <cell r="C29" t="str">
            <v>PO RYBY 2.1</v>
          </cell>
        </row>
        <row r="30">
          <cell r="C30" t="str">
            <v>POIR</v>
          </cell>
        </row>
        <row r="31">
          <cell r="C31" t="str">
            <v>POIR 4.2</v>
          </cell>
        </row>
        <row r="32">
          <cell r="C32" t="str">
            <v>POIR/Synthos</v>
          </cell>
        </row>
        <row r="33">
          <cell r="C33" t="str">
            <v>POWER</v>
          </cell>
        </row>
        <row r="39">
          <cell r="C39"/>
        </row>
        <row r="40">
          <cell r="C40"/>
        </row>
        <row r="43">
          <cell r="C43" t="str">
            <v>RPO WZ</v>
          </cell>
        </row>
        <row r="44">
          <cell r="C44" t="str">
            <v>RPO WZP 1.1</v>
          </cell>
        </row>
        <row r="45">
          <cell r="C45" t="str">
            <v>SB/EWT</v>
          </cell>
        </row>
        <row r="53">
          <cell r="C53" t="str">
            <v>VA/EWT</v>
          </cell>
        </row>
        <row r="55">
          <cell r="C55" t="str">
            <v>EIG CONCERT-Japan</v>
          </cell>
        </row>
        <row r="56">
          <cell r="C56" t="str">
            <v>M-ERA.NET 2</v>
          </cell>
        </row>
        <row r="59">
          <cell r="C59" t="str">
            <v>M-ERA.NET Call 2019</v>
          </cell>
        </row>
        <row r="60">
          <cell r="C60" t="str">
            <v>POWER</v>
          </cell>
        </row>
      </sheetData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I80"/>
  <sheetViews>
    <sheetView tabSelected="1" topLeftCell="A3" zoomScaleNormal="100" workbookViewId="0">
      <selection activeCell="K20" sqref="K20"/>
    </sheetView>
  </sheetViews>
  <sheetFormatPr defaultColWidth="17.140625" defaultRowHeight="12" x14ac:dyDescent="0.2"/>
  <cols>
    <col min="1" max="1" width="6.140625" style="42" customWidth="1"/>
    <col min="2" max="2" width="35.7109375" style="42" bestFit="1" customWidth="1"/>
    <col min="3" max="3" width="57.5703125" style="42" customWidth="1"/>
    <col min="4" max="6" width="17.140625" style="42"/>
    <col min="7" max="7" width="19.85546875" style="42" bestFit="1" customWidth="1"/>
    <col min="8" max="8" width="26.28515625" style="42" customWidth="1"/>
    <col min="9" max="9" width="21.7109375" style="42" customWidth="1"/>
    <col min="10" max="16384" width="17.140625" style="42"/>
  </cols>
  <sheetData>
    <row r="1" spans="1:9" x14ac:dyDescent="0.2">
      <c r="A1" s="46" t="s">
        <v>248</v>
      </c>
      <c r="B1" s="46"/>
      <c r="C1" s="46"/>
      <c r="D1" s="46"/>
      <c r="E1" s="46"/>
      <c r="F1" s="46"/>
      <c r="G1" s="46"/>
      <c r="H1" s="46"/>
      <c r="I1" s="46"/>
    </row>
    <row r="3" spans="1:9" ht="24" x14ac:dyDescent="0.2">
      <c r="A3" s="43" t="s">
        <v>15</v>
      </c>
      <c r="B3" s="44" t="s">
        <v>0</v>
      </c>
      <c r="C3" s="45" t="s">
        <v>1</v>
      </c>
      <c r="D3" s="45" t="s">
        <v>2</v>
      </c>
      <c r="E3" s="45" t="s">
        <v>3</v>
      </c>
      <c r="F3" s="45" t="s">
        <v>4</v>
      </c>
      <c r="G3" s="45" t="s">
        <v>5</v>
      </c>
      <c r="H3" s="45" t="s">
        <v>6</v>
      </c>
      <c r="I3" s="45" t="s">
        <v>7</v>
      </c>
    </row>
    <row r="4" spans="1:9" ht="24" x14ac:dyDescent="0.2">
      <c r="A4" s="2">
        <v>1</v>
      </c>
      <c r="B4" s="3">
        <v>872152</v>
      </c>
      <c r="C4" s="4" t="s">
        <v>18</v>
      </c>
      <c r="D4" s="2" t="s">
        <v>8</v>
      </c>
      <c r="E4" s="5">
        <v>43831</v>
      </c>
      <c r="F4" s="5">
        <v>45657</v>
      </c>
      <c r="G4" s="4" t="s">
        <v>10</v>
      </c>
      <c r="H4" s="2" t="s">
        <v>11</v>
      </c>
      <c r="I4" s="6">
        <v>349600</v>
      </c>
    </row>
    <row r="5" spans="1:9" ht="24" x14ac:dyDescent="0.2">
      <c r="A5" s="2">
        <v>2</v>
      </c>
      <c r="B5" s="2" t="s">
        <v>12</v>
      </c>
      <c r="C5" s="2" t="s">
        <v>19</v>
      </c>
      <c r="D5" s="2" t="s">
        <v>8</v>
      </c>
      <c r="E5" s="5">
        <v>43831</v>
      </c>
      <c r="F5" s="5">
        <v>45657</v>
      </c>
      <c r="G5" s="4" t="s">
        <v>13</v>
      </c>
      <c r="H5" s="4" t="s">
        <v>14</v>
      </c>
      <c r="I5" s="7">
        <v>934706</v>
      </c>
    </row>
    <row r="6" spans="1:9" x14ac:dyDescent="0.2">
      <c r="A6" s="2">
        <v>3</v>
      </c>
      <c r="B6" s="2">
        <v>101000770</v>
      </c>
      <c r="C6" s="2" t="s">
        <v>16</v>
      </c>
      <c r="D6" s="2" t="s">
        <v>17</v>
      </c>
      <c r="E6" s="5">
        <v>44197</v>
      </c>
      <c r="F6" s="5">
        <v>45291</v>
      </c>
      <c r="G6" s="4" t="s">
        <v>10</v>
      </c>
      <c r="H6" s="2" t="s">
        <v>11</v>
      </c>
      <c r="I6" s="29">
        <v>60187.5</v>
      </c>
    </row>
    <row r="7" spans="1:9" ht="24" x14ac:dyDescent="0.2">
      <c r="A7" s="2">
        <v>4</v>
      </c>
      <c r="B7" s="8" t="s">
        <v>25</v>
      </c>
      <c r="C7" s="9" t="s">
        <v>26</v>
      </c>
      <c r="D7" s="9" t="s">
        <v>27</v>
      </c>
      <c r="E7" s="10">
        <v>43493</v>
      </c>
      <c r="F7" s="10">
        <v>44953</v>
      </c>
      <c r="G7" s="9" t="s">
        <v>20</v>
      </c>
      <c r="H7" s="9" t="s">
        <v>28</v>
      </c>
      <c r="I7" s="11" t="s">
        <v>29</v>
      </c>
    </row>
    <row r="8" spans="1:9" x14ac:dyDescent="0.2">
      <c r="A8" s="2">
        <v>5</v>
      </c>
      <c r="B8" s="8" t="s">
        <v>30</v>
      </c>
      <c r="C8" s="9" t="s">
        <v>31</v>
      </c>
      <c r="D8" s="9" t="s">
        <v>32</v>
      </c>
      <c r="E8" s="10">
        <v>43496</v>
      </c>
      <c r="F8" s="10">
        <v>44956</v>
      </c>
      <c r="G8" s="9" t="s">
        <v>20</v>
      </c>
      <c r="H8" s="9" t="s">
        <v>28</v>
      </c>
      <c r="I8" s="11" t="s">
        <v>33</v>
      </c>
    </row>
    <row r="9" spans="1:9" ht="36" x14ac:dyDescent="0.2">
      <c r="A9" s="2">
        <v>6</v>
      </c>
      <c r="B9" s="8" t="s">
        <v>34</v>
      </c>
      <c r="C9" s="9" t="s">
        <v>35</v>
      </c>
      <c r="D9" s="9" t="s">
        <v>8</v>
      </c>
      <c r="E9" s="10">
        <v>43497</v>
      </c>
      <c r="F9" s="10">
        <v>44957</v>
      </c>
      <c r="G9" s="9" t="s">
        <v>20</v>
      </c>
      <c r="H9" s="9" t="s">
        <v>28</v>
      </c>
      <c r="I9" s="11" t="s">
        <v>36</v>
      </c>
    </row>
    <row r="10" spans="1:9" ht="24" x14ac:dyDescent="0.2">
      <c r="A10" s="2">
        <v>7</v>
      </c>
      <c r="B10" s="8" t="s">
        <v>38</v>
      </c>
      <c r="C10" s="9" t="s">
        <v>39</v>
      </c>
      <c r="D10" s="9" t="s">
        <v>8</v>
      </c>
      <c r="E10" s="10">
        <v>43166</v>
      </c>
      <c r="F10" s="10">
        <v>44991</v>
      </c>
      <c r="G10" s="9" t="s">
        <v>20</v>
      </c>
      <c r="H10" s="9" t="s">
        <v>40</v>
      </c>
      <c r="I10" s="11" t="s">
        <v>41</v>
      </c>
    </row>
    <row r="11" spans="1:9" ht="24" x14ac:dyDescent="0.2">
      <c r="A11" s="2">
        <v>8</v>
      </c>
      <c r="B11" s="8" t="s">
        <v>43</v>
      </c>
      <c r="C11" s="9" t="s">
        <v>44</v>
      </c>
      <c r="D11" s="9" t="s">
        <v>45</v>
      </c>
      <c r="E11" s="10">
        <v>43655</v>
      </c>
      <c r="F11" s="10">
        <v>44842</v>
      </c>
      <c r="G11" s="9" t="s">
        <v>20</v>
      </c>
      <c r="H11" s="9" t="s">
        <v>46</v>
      </c>
      <c r="I11" s="11" t="s">
        <v>47</v>
      </c>
    </row>
    <row r="12" spans="1:9" ht="24" x14ac:dyDescent="0.2">
      <c r="A12" s="2">
        <v>9</v>
      </c>
      <c r="B12" s="8" t="s">
        <v>48</v>
      </c>
      <c r="C12" s="9" t="s">
        <v>49</v>
      </c>
      <c r="D12" s="9" t="s">
        <v>8</v>
      </c>
      <c r="E12" s="10">
        <v>43300</v>
      </c>
      <c r="F12" s="10">
        <v>44760</v>
      </c>
      <c r="G12" s="9" t="s">
        <v>20</v>
      </c>
      <c r="H12" s="9" t="s">
        <v>23</v>
      </c>
      <c r="I12" s="11" t="s">
        <v>50</v>
      </c>
    </row>
    <row r="13" spans="1:9" ht="36" x14ac:dyDescent="0.2">
      <c r="A13" s="2">
        <v>10</v>
      </c>
      <c r="B13" s="8" t="s">
        <v>51</v>
      </c>
      <c r="C13" s="9" t="s">
        <v>52</v>
      </c>
      <c r="D13" s="9" t="s">
        <v>8</v>
      </c>
      <c r="E13" s="10">
        <v>43678</v>
      </c>
      <c r="F13" s="10">
        <v>44926</v>
      </c>
      <c r="G13" s="9" t="s">
        <v>20</v>
      </c>
      <c r="H13" s="9" t="s">
        <v>46</v>
      </c>
      <c r="I13" s="11" t="s">
        <v>53</v>
      </c>
    </row>
    <row r="14" spans="1:9" ht="24" x14ac:dyDescent="0.2">
      <c r="A14" s="2">
        <v>11</v>
      </c>
      <c r="B14" s="8" t="s">
        <v>54</v>
      </c>
      <c r="C14" s="9" t="s">
        <v>55</v>
      </c>
      <c r="D14" s="9" t="s">
        <v>32</v>
      </c>
      <c r="E14" s="10">
        <v>43322</v>
      </c>
      <c r="F14" s="10">
        <v>44782</v>
      </c>
      <c r="G14" s="9" t="s">
        <v>20</v>
      </c>
      <c r="H14" s="9" t="s">
        <v>23</v>
      </c>
      <c r="I14" s="11" t="s">
        <v>56</v>
      </c>
    </row>
    <row r="15" spans="1:9" ht="24" x14ac:dyDescent="0.2">
      <c r="A15" s="2">
        <v>12</v>
      </c>
      <c r="B15" s="8" t="s">
        <v>57</v>
      </c>
      <c r="C15" s="9" t="s">
        <v>58</v>
      </c>
      <c r="D15" s="9" t="s">
        <v>8</v>
      </c>
      <c r="E15" s="10">
        <v>43711</v>
      </c>
      <c r="F15" s="10">
        <v>44806</v>
      </c>
      <c r="G15" s="9" t="s">
        <v>59</v>
      </c>
      <c r="H15" s="9" t="s">
        <v>60</v>
      </c>
      <c r="I15" s="11" t="s">
        <v>61</v>
      </c>
    </row>
    <row r="16" spans="1:9" ht="36" x14ac:dyDescent="0.2">
      <c r="A16" s="2">
        <v>13</v>
      </c>
      <c r="B16" s="12" t="s">
        <v>62</v>
      </c>
      <c r="C16" s="13" t="s">
        <v>63</v>
      </c>
      <c r="D16" s="13" t="s">
        <v>8</v>
      </c>
      <c r="E16" s="14">
        <v>44120</v>
      </c>
      <c r="F16" s="14">
        <v>44849</v>
      </c>
      <c r="G16" s="13" t="s">
        <v>20</v>
      </c>
      <c r="H16" s="13" t="s">
        <v>64</v>
      </c>
      <c r="I16" s="15">
        <v>19930</v>
      </c>
    </row>
    <row r="17" spans="1:9" ht="24" x14ac:dyDescent="0.2">
      <c r="A17" s="2">
        <v>14</v>
      </c>
      <c r="B17" s="16" t="s">
        <v>65</v>
      </c>
      <c r="C17" s="17" t="s">
        <v>66</v>
      </c>
      <c r="D17" s="17" t="s">
        <v>45</v>
      </c>
      <c r="E17" s="18">
        <v>42968</v>
      </c>
      <c r="F17" s="18">
        <v>44926</v>
      </c>
      <c r="G17" s="17" t="s">
        <v>21</v>
      </c>
      <c r="H17" s="17" t="s">
        <v>67</v>
      </c>
      <c r="I17" s="19" t="s">
        <v>68</v>
      </c>
    </row>
    <row r="18" spans="1:9" x14ac:dyDescent="0.2">
      <c r="A18" s="2">
        <v>15</v>
      </c>
      <c r="B18" s="8" t="s">
        <v>69</v>
      </c>
      <c r="C18" s="9" t="s">
        <v>70</v>
      </c>
      <c r="D18" s="9" t="s">
        <v>8</v>
      </c>
      <c r="E18" s="10">
        <v>43831</v>
      </c>
      <c r="F18" s="10">
        <v>45291</v>
      </c>
      <c r="G18" s="9" t="s">
        <v>21</v>
      </c>
      <c r="H18" s="9" t="s">
        <v>71</v>
      </c>
      <c r="I18" s="11">
        <v>1290500</v>
      </c>
    </row>
    <row r="19" spans="1:9" ht="36" x14ac:dyDescent="0.2">
      <c r="A19" s="2">
        <v>16</v>
      </c>
      <c r="B19" s="8" t="s">
        <v>72</v>
      </c>
      <c r="C19" s="9" t="s">
        <v>73</v>
      </c>
      <c r="D19" s="9" t="s">
        <v>8</v>
      </c>
      <c r="E19" s="10">
        <v>43493</v>
      </c>
      <c r="F19" s="10">
        <v>44953</v>
      </c>
      <c r="G19" s="9" t="s">
        <v>20</v>
      </c>
      <c r="H19" s="9" t="s">
        <v>28</v>
      </c>
      <c r="I19" s="11" t="s">
        <v>74</v>
      </c>
    </row>
    <row r="20" spans="1:9" ht="36" x14ac:dyDescent="0.2">
      <c r="A20" s="2">
        <v>17</v>
      </c>
      <c r="B20" s="8" t="s">
        <v>75</v>
      </c>
      <c r="C20" s="9" t="s">
        <v>76</v>
      </c>
      <c r="D20" s="9" t="s">
        <v>8</v>
      </c>
      <c r="E20" s="10">
        <v>44962</v>
      </c>
      <c r="F20" s="10">
        <v>44961</v>
      </c>
      <c r="G20" s="9" t="s">
        <v>20</v>
      </c>
      <c r="H20" s="9" t="s">
        <v>77</v>
      </c>
      <c r="I20" s="11" t="s">
        <v>78</v>
      </c>
    </row>
    <row r="21" spans="1:9" ht="36" x14ac:dyDescent="0.2">
      <c r="A21" s="2">
        <v>18</v>
      </c>
      <c r="B21" s="8" t="s">
        <v>79</v>
      </c>
      <c r="C21" s="9" t="s">
        <v>80</v>
      </c>
      <c r="D21" s="9" t="s">
        <v>8</v>
      </c>
      <c r="E21" s="10">
        <v>43146</v>
      </c>
      <c r="F21" s="10">
        <v>44971</v>
      </c>
      <c r="G21" s="9" t="s">
        <v>20</v>
      </c>
      <c r="H21" s="9" t="s">
        <v>81</v>
      </c>
      <c r="I21" s="11" t="s">
        <v>82</v>
      </c>
    </row>
    <row r="22" spans="1:9" ht="24" x14ac:dyDescent="0.2">
      <c r="A22" s="2">
        <v>19</v>
      </c>
      <c r="B22" s="8" t="s">
        <v>83</v>
      </c>
      <c r="C22" s="9" t="s">
        <v>84</v>
      </c>
      <c r="D22" s="9" t="s">
        <v>8</v>
      </c>
      <c r="E22" s="20">
        <v>43881</v>
      </c>
      <c r="F22" s="20">
        <v>44976</v>
      </c>
      <c r="G22" s="9" t="s">
        <v>20</v>
      </c>
      <c r="H22" s="9" t="s">
        <v>77</v>
      </c>
      <c r="I22" s="11" t="s">
        <v>85</v>
      </c>
    </row>
    <row r="23" spans="1:9" ht="36" x14ac:dyDescent="0.2">
      <c r="A23" s="2">
        <v>20</v>
      </c>
      <c r="B23" s="8" t="s">
        <v>86</v>
      </c>
      <c r="C23" s="9" t="s">
        <v>87</v>
      </c>
      <c r="D23" s="9" t="s">
        <v>88</v>
      </c>
      <c r="E23" s="20">
        <v>44055</v>
      </c>
      <c r="F23" s="20">
        <v>45149</v>
      </c>
      <c r="G23" s="9" t="s">
        <v>20</v>
      </c>
      <c r="H23" s="9" t="s">
        <v>89</v>
      </c>
      <c r="I23" s="11">
        <v>61920</v>
      </c>
    </row>
    <row r="24" spans="1:9" ht="24" x14ac:dyDescent="0.2">
      <c r="A24" s="2">
        <v>21</v>
      </c>
      <c r="B24" s="8" t="s">
        <v>90</v>
      </c>
      <c r="C24" s="9" t="s">
        <v>244</v>
      </c>
      <c r="D24" s="9" t="s">
        <v>8</v>
      </c>
      <c r="E24" s="20">
        <v>44075</v>
      </c>
      <c r="F24" s="20">
        <v>45170</v>
      </c>
      <c r="G24" s="9" t="s">
        <v>91</v>
      </c>
      <c r="H24" s="9" t="s">
        <v>92</v>
      </c>
      <c r="I24" s="21">
        <v>4950000</v>
      </c>
    </row>
    <row r="25" spans="1:9" ht="24" x14ac:dyDescent="0.2">
      <c r="A25" s="2">
        <v>22</v>
      </c>
      <c r="B25" s="22" t="s">
        <v>93</v>
      </c>
      <c r="C25" s="23" t="s">
        <v>94</v>
      </c>
      <c r="D25" s="9" t="s">
        <v>8</v>
      </c>
      <c r="E25" s="24">
        <v>43831</v>
      </c>
      <c r="F25" s="24">
        <v>45291</v>
      </c>
      <c r="G25" s="23" t="s">
        <v>21</v>
      </c>
      <c r="H25" s="23" t="s">
        <v>71</v>
      </c>
      <c r="I25" s="25" t="s">
        <v>95</v>
      </c>
    </row>
    <row r="26" spans="1:9" x14ac:dyDescent="0.2">
      <c r="A26" s="2">
        <v>23</v>
      </c>
      <c r="B26" s="8" t="s">
        <v>96</v>
      </c>
      <c r="C26" s="9" t="s">
        <v>97</v>
      </c>
      <c r="D26" s="9" t="s">
        <v>8</v>
      </c>
      <c r="E26" s="20">
        <v>44197</v>
      </c>
      <c r="F26" s="20">
        <v>45292</v>
      </c>
      <c r="G26" s="9" t="s">
        <v>91</v>
      </c>
      <c r="H26" s="9" t="s">
        <v>98</v>
      </c>
      <c r="I26" s="11">
        <v>1500000</v>
      </c>
    </row>
    <row r="27" spans="1:9" ht="24" x14ac:dyDescent="0.2">
      <c r="A27" s="2">
        <v>24</v>
      </c>
      <c r="B27" s="8" t="s">
        <v>99</v>
      </c>
      <c r="C27" s="9" t="s">
        <v>100</v>
      </c>
      <c r="D27" s="9" t="s">
        <v>8</v>
      </c>
      <c r="E27" s="20">
        <v>44197</v>
      </c>
      <c r="F27" s="20">
        <v>45292</v>
      </c>
      <c r="G27" s="9" t="s">
        <v>91</v>
      </c>
      <c r="H27" s="9" t="s">
        <v>98</v>
      </c>
      <c r="I27" s="11">
        <v>1500000</v>
      </c>
    </row>
    <row r="28" spans="1:9" ht="36" x14ac:dyDescent="0.2">
      <c r="A28" s="2">
        <v>25</v>
      </c>
      <c r="B28" s="22" t="s">
        <v>101</v>
      </c>
      <c r="C28" s="23" t="s">
        <v>245</v>
      </c>
      <c r="D28" s="23" t="s">
        <v>9</v>
      </c>
      <c r="E28" s="26">
        <v>44200</v>
      </c>
      <c r="F28" s="26">
        <v>45295</v>
      </c>
      <c r="G28" s="23" t="s">
        <v>91</v>
      </c>
      <c r="H28" s="23" t="s">
        <v>98</v>
      </c>
      <c r="I28" s="25">
        <v>1328757.5</v>
      </c>
    </row>
    <row r="29" spans="1:9" x14ac:dyDescent="0.2">
      <c r="A29" s="2">
        <v>26</v>
      </c>
      <c r="B29" s="8" t="s">
        <v>102</v>
      </c>
      <c r="C29" s="9" t="s">
        <v>103</v>
      </c>
      <c r="D29" s="9" t="s">
        <v>45</v>
      </c>
      <c r="E29" s="20">
        <v>44228</v>
      </c>
      <c r="F29" s="20">
        <v>45322</v>
      </c>
      <c r="G29" s="9" t="s">
        <v>20</v>
      </c>
      <c r="H29" s="9" t="s">
        <v>104</v>
      </c>
      <c r="I29" s="11">
        <v>210000</v>
      </c>
    </row>
    <row r="30" spans="1:9" ht="36" x14ac:dyDescent="0.2">
      <c r="A30" s="2">
        <v>27</v>
      </c>
      <c r="B30" s="22" t="s">
        <v>105</v>
      </c>
      <c r="C30" s="23" t="s">
        <v>106</v>
      </c>
      <c r="D30" s="23" t="s">
        <v>8</v>
      </c>
      <c r="E30" s="26">
        <v>44228</v>
      </c>
      <c r="F30" s="26">
        <v>45322</v>
      </c>
      <c r="G30" s="23" t="s">
        <v>20</v>
      </c>
      <c r="H30" s="23" t="s">
        <v>107</v>
      </c>
      <c r="I30" s="25">
        <v>209110</v>
      </c>
    </row>
    <row r="31" spans="1:9" ht="36" x14ac:dyDescent="0.2">
      <c r="A31" s="2">
        <v>28</v>
      </c>
      <c r="B31" s="22" t="s">
        <v>108</v>
      </c>
      <c r="C31" s="23" t="s">
        <v>109</v>
      </c>
      <c r="D31" s="23" t="s">
        <v>8</v>
      </c>
      <c r="E31" s="24">
        <v>43864</v>
      </c>
      <c r="F31" s="24">
        <v>45324</v>
      </c>
      <c r="G31" s="23" t="s">
        <v>20</v>
      </c>
      <c r="H31" s="23" t="s">
        <v>77</v>
      </c>
      <c r="I31" s="25" t="s">
        <v>110</v>
      </c>
    </row>
    <row r="32" spans="1:9" ht="36" x14ac:dyDescent="0.2">
      <c r="A32" s="2">
        <v>29</v>
      </c>
      <c r="B32" s="8" t="s">
        <v>111</v>
      </c>
      <c r="C32" s="9" t="s">
        <v>112</v>
      </c>
      <c r="D32" s="9" t="s">
        <v>113</v>
      </c>
      <c r="E32" s="20">
        <v>44400</v>
      </c>
      <c r="F32" s="20">
        <v>45495</v>
      </c>
      <c r="G32" s="9" t="s">
        <v>20</v>
      </c>
      <c r="H32" s="9" t="s">
        <v>114</v>
      </c>
      <c r="I32" s="11">
        <v>1290638</v>
      </c>
    </row>
    <row r="33" spans="1:9" ht="24" x14ac:dyDescent="0.2">
      <c r="A33" s="2">
        <v>30</v>
      </c>
      <c r="B33" s="8" t="s">
        <v>115</v>
      </c>
      <c r="C33" s="9" t="s">
        <v>116</v>
      </c>
      <c r="D33" s="9" t="s">
        <v>8</v>
      </c>
      <c r="E33" s="20">
        <v>44105</v>
      </c>
      <c r="F33" s="20">
        <v>45565</v>
      </c>
      <c r="G33" s="9" t="s">
        <v>20</v>
      </c>
      <c r="H33" s="9" t="s">
        <v>117</v>
      </c>
      <c r="I33" s="11">
        <v>444000</v>
      </c>
    </row>
    <row r="34" spans="1:9" ht="24" x14ac:dyDescent="0.2">
      <c r="A34" s="2">
        <v>31</v>
      </c>
      <c r="B34" s="8" t="s">
        <v>118</v>
      </c>
      <c r="C34" s="9" t="s">
        <v>119</v>
      </c>
      <c r="D34" s="9" t="s">
        <v>8</v>
      </c>
      <c r="E34" s="20">
        <v>44404</v>
      </c>
      <c r="F34" s="20">
        <v>45864</v>
      </c>
      <c r="G34" s="9" t="s">
        <v>20</v>
      </c>
      <c r="H34" s="9" t="s">
        <v>120</v>
      </c>
      <c r="I34" s="11">
        <v>1266120</v>
      </c>
    </row>
    <row r="35" spans="1:9" ht="36" x14ac:dyDescent="0.2">
      <c r="A35" s="2">
        <v>32</v>
      </c>
      <c r="B35" s="22" t="s">
        <v>121</v>
      </c>
      <c r="C35" s="23" t="s">
        <v>122</v>
      </c>
      <c r="D35" s="23" t="s">
        <v>8</v>
      </c>
      <c r="E35" s="26">
        <v>44404</v>
      </c>
      <c r="F35" s="26">
        <v>45864</v>
      </c>
      <c r="G35" s="23" t="s">
        <v>20</v>
      </c>
      <c r="H35" s="23" t="s">
        <v>120</v>
      </c>
      <c r="I35" s="25">
        <v>1515728</v>
      </c>
    </row>
    <row r="36" spans="1:9" x14ac:dyDescent="0.2">
      <c r="A36" s="2">
        <v>33</v>
      </c>
      <c r="B36" s="8" t="s">
        <v>123</v>
      </c>
      <c r="C36" s="9" t="s">
        <v>124</v>
      </c>
      <c r="D36" s="9" t="s">
        <v>8</v>
      </c>
      <c r="E36" s="20">
        <v>44470</v>
      </c>
      <c r="F36" s="20">
        <v>45930</v>
      </c>
      <c r="G36" s="9" t="s">
        <v>20</v>
      </c>
      <c r="H36" s="9" t="s">
        <v>125</v>
      </c>
      <c r="I36" s="11">
        <v>474580</v>
      </c>
    </row>
    <row r="37" spans="1:9" ht="36" x14ac:dyDescent="0.2">
      <c r="A37" s="2">
        <v>34</v>
      </c>
      <c r="B37" s="2" t="s">
        <v>126</v>
      </c>
      <c r="C37" s="4" t="s">
        <v>127</v>
      </c>
      <c r="D37" s="2" t="s">
        <v>9</v>
      </c>
      <c r="E37" s="27">
        <v>43983</v>
      </c>
      <c r="F37" s="27">
        <v>45077</v>
      </c>
      <c r="G37" s="4" t="s">
        <v>128</v>
      </c>
      <c r="H37" s="2" t="s">
        <v>129</v>
      </c>
      <c r="I37" s="1">
        <v>2837679.53</v>
      </c>
    </row>
    <row r="38" spans="1:9" ht="84" x14ac:dyDescent="0.2">
      <c r="A38" s="2">
        <v>35</v>
      </c>
      <c r="B38" s="2" t="s">
        <v>130</v>
      </c>
      <c r="C38" s="4" t="s">
        <v>131</v>
      </c>
      <c r="D38" s="2" t="s">
        <v>9</v>
      </c>
      <c r="E38" s="27">
        <v>43831</v>
      </c>
      <c r="F38" s="27">
        <v>45077</v>
      </c>
      <c r="G38" s="4" t="s">
        <v>132</v>
      </c>
      <c r="H38" s="2" t="s">
        <v>129</v>
      </c>
      <c r="I38" s="1">
        <v>5239803.49</v>
      </c>
    </row>
    <row r="39" spans="1:9" ht="24" x14ac:dyDescent="0.2">
      <c r="A39" s="2">
        <v>36</v>
      </c>
      <c r="B39" s="2" t="s">
        <v>133</v>
      </c>
      <c r="C39" s="4" t="s">
        <v>134</v>
      </c>
      <c r="D39" s="2" t="s">
        <v>17</v>
      </c>
      <c r="E39" s="27">
        <v>43891</v>
      </c>
      <c r="F39" s="27">
        <v>44620</v>
      </c>
      <c r="G39" s="4" t="s">
        <v>135</v>
      </c>
      <c r="H39" s="2" t="s">
        <v>136</v>
      </c>
      <c r="I39" s="1">
        <v>4886868</v>
      </c>
    </row>
    <row r="40" spans="1:9" ht="36" x14ac:dyDescent="0.2">
      <c r="A40" s="2">
        <v>37</v>
      </c>
      <c r="B40" s="2" t="s">
        <v>137</v>
      </c>
      <c r="C40" s="4" t="s">
        <v>138</v>
      </c>
      <c r="D40" s="2" t="s">
        <v>9</v>
      </c>
      <c r="E40" s="27">
        <v>43466</v>
      </c>
      <c r="F40" s="27">
        <v>44592</v>
      </c>
      <c r="G40" s="4" t="s">
        <v>132</v>
      </c>
      <c r="H40" s="2" t="s">
        <v>129</v>
      </c>
      <c r="I40" s="1">
        <v>7981182.1100000003</v>
      </c>
    </row>
    <row r="41" spans="1:9" ht="36" x14ac:dyDescent="0.2">
      <c r="A41" s="2">
        <v>38</v>
      </c>
      <c r="B41" s="2" t="s">
        <v>139</v>
      </c>
      <c r="C41" s="4" t="s">
        <v>140</v>
      </c>
      <c r="D41" s="2" t="s">
        <v>42</v>
      </c>
      <c r="E41" s="27">
        <v>43831</v>
      </c>
      <c r="F41" s="27">
        <v>44926</v>
      </c>
      <c r="G41" s="4" t="s">
        <v>21</v>
      </c>
      <c r="H41" s="2" t="s">
        <v>141</v>
      </c>
      <c r="I41" s="1">
        <v>30846763.75</v>
      </c>
    </row>
    <row r="42" spans="1:9" ht="60" x14ac:dyDescent="0.2">
      <c r="A42" s="2">
        <v>39</v>
      </c>
      <c r="B42" s="4" t="s">
        <v>143</v>
      </c>
      <c r="C42" s="4" t="s">
        <v>144</v>
      </c>
      <c r="D42" s="2" t="s">
        <v>88</v>
      </c>
      <c r="E42" s="28">
        <v>43374</v>
      </c>
      <c r="F42" s="28">
        <v>44469</v>
      </c>
      <c r="G42" s="4" t="s">
        <v>145</v>
      </c>
      <c r="H42" s="28" t="s">
        <v>145</v>
      </c>
      <c r="I42" s="29">
        <v>762445.5</v>
      </c>
    </row>
    <row r="43" spans="1:9" ht="60" x14ac:dyDescent="0.2">
      <c r="A43" s="2">
        <v>40</v>
      </c>
      <c r="B43" s="2" t="s">
        <v>146</v>
      </c>
      <c r="C43" s="4" t="s">
        <v>147</v>
      </c>
      <c r="D43" s="2" t="s">
        <v>142</v>
      </c>
      <c r="E43" s="27">
        <v>44105</v>
      </c>
      <c r="F43" s="27">
        <v>44742</v>
      </c>
      <c r="G43" s="30" t="s">
        <v>145</v>
      </c>
      <c r="H43" s="28" t="s">
        <v>145</v>
      </c>
      <c r="I43" s="29">
        <v>722222.07</v>
      </c>
    </row>
    <row r="44" spans="1:9" ht="24" x14ac:dyDescent="0.2">
      <c r="A44" s="2">
        <v>41</v>
      </c>
      <c r="B44" s="2" t="s">
        <v>148</v>
      </c>
      <c r="C44" s="31" t="s">
        <v>149</v>
      </c>
      <c r="D44" s="32" t="s">
        <v>42</v>
      </c>
      <c r="E44" s="33">
        <v>44075</v>
      </c>
      <c r="F44" s="33">
        <v>45107</v>
      </c>
      <c r="G44" s="31" t="s">
        <v>132</v>
      </c>
      <c r="H44" s="32" t="s">
        <v>150</v>
      </c>
      <c r="I44" s="34" t="s">
        <v>169</v>
      </c>
    </row>
    <row r="45" spans="1:9" ht="48" x14ac:dyDescent="0.2">
      <c r="A45" s="2">
        <v>42</v>
      </c>
      <c r="B45" s="2" t="s">
        <v>151</v>
      </c>
      <c r="C45" s="4" t="s">
        <v>152</v>
      </c>
      <c r="D45" s="2" t="s">
        <v>153</v>
      </c>
      <c r="E45" s="33">
        <v>44075</v>
      </c>
      <c r="F45" s="33">
        <v>45107</v>
      </c>
      <c r="G45" s="31" t="s">
        <v>132</v>
      </c>
      <c r="H45" s="32" t="s">
        <v>150</v>
      </c>
      <c r="I45" s="34">
        <v>4705829.8099999996</v>
      </c>
    </row>
    <row r="46" spans="1:9" ht="24" x14ac:dyDescent="0.2">
      <c r="A46" s="2">
        <v>43</v>
      </c>
      <c r="B46" s="2" t="s">
        <v>154</v>
      </c>
      <c r="C46" s="31" t="s">
        <v>155</v>
      </c>
      <c r="D46" s="2" t="s">
        <v>45</v>
      </c>
      <c r="E46" s="33">
        <v>44242</v>
      </c>
      <c r="F46" s="33">
        <v>44926</v>
      </c>
      <c r="G46" s="31" t="s">
        <v>132</v>
      </c>
      <c r="H46" s="32" t="s">
        <v>156</v>
      </c>
      <c r="I46" s="1">
        <v>660881</v>
      </c>
    </row>
    <row r="47" spans="1:9" x14ac:dyDescent="0.2">
      <c r="A47" s="2">
        <v>44</v>
      </c>
      <c r="B47" s="2" t="s">
        <v>157</v>
      </c>
      <c r="C47" s="31" t="s">
        <v>158</v>
      </c>
      <c r="D47" s="2" t="s">
        <v>45</v>
      </c>
      <c r="E47" s="33">
        <v>44197</v>
      </c>
      <c r="F47" s="33">
        <v>44926</v>
      </c>
      <c r="G47" s="31" t="s">
        <v>132</v>
      </c>
      <c r="H47" s="32" t="s">
        <v>156</v>
      </c>
      <c r="I47" s="1">
        <v>1327799</v>
      </c>
    </row>
    <row r="48" spans="1:9" ht="48" x14ac:dyDescent="0.2">
      <c r="A48" s="2">
        <v>45</v>
      </c>
      <c r="B48" s="2" t="s">
        <v>159</v>
      </c>
      <c r="C48" s="31" t="s">
        <v>160</v>
      </c>
      <c r="D48" s="32" t="s">
        <v>17</v>
      </c>
      <c r="E48" s="33">
        <v>44197</v>
      </c>
      <c r="F48" s="33">
        <v>45291</v>
      </c>
      <c r="G48" s="31" t="s">
        <v>91</v>
      </c>
      <c r="H48" s="32" t="s">
        <v>161</v>
      </c>
      <c r="I48" s="35">
        <v>12981748.75</v>
      </c>
    </row>
    <row r="49" spans="1:9" ht="48" x14ac:dyDescent="0.2">
      <c r="A49" s="2">
        <v>46</v>
      </c>
      <c r="B49" s="2" t="s">
        <v>162</v>
      </c>
      <c r="C49" s="31" t="s">
        <v>163</v>
      </c>
      <c r="D49" s="32" t="s">
        <v>9</v>
      </c>
      <c r="E49" s="33">
        <v>43983</v>
      </c>
      <c r="F49" s="33">
        <v>44985</v>
      </c>
      <c r="G49" s="31" t="s">
        <v>132</v>
      </c>
      <c r="H49" s="32" t="s">
        <v>164</v>
      </c>
      <c r="I49" s="35">
        <v>2137495.06</v>
      </c>
    </row>
    <row r="50" spans="1:9" ht="24" x14ac:dyDescent="0.2">
      <c r="A50" s="2">
        <v>47</v>
      </c>
      <c r="B50" s="2" t="s">
        <v>165</v>
      </c>
      <c r="C50" s="36" t="s">
        <v>166</v>
      </c>
      <c r="D50" s="2" t="s">
        <v>8</v>
      </c>
      <c r="E50" s="37">
        <v>44197</v>
      </c>
      <c r="F50" s="37">
        <v>45291</v>
      </c>
      <c r="G50" s="36" t="s">
        <v>167</v>
      </c>
      <c r="H50" s="38" t="s">
        <v>168</v>
      </c>
      <c r="I50" s="39">
        <v>61425873.740000002</v>
      </c>
    </row>
    <row r="51" spans="1:9" ht="24" x14ac:dyDescent="0.2">
      <c r="A51" s="2">
        <v>48</v>
      </c>
      <c r="B51" s="2" t="s">
        <v>170</v>
      </c>
      <c r="C51" s="4" t="s">
        <v>171</v>
      </c>
      <c r="D51" s="2" t="s">
        <v>9</v>
      </c>
      <c r="E51" s="33">
        <v>44469</v>
      </c>
      <c r="F51" s="33">
        <v>44833</v>
      </c>
      <c r="G51" s="4" t="s">
        <v>20</v>
      </c>
      <c r="H51" s="2" t="s">
        <v>22</v>
      </c>
      <c r="I51" s="34">
        <v>49500</v>
      </c>
    </row>
    <row r="52" spans="1:9" x14ac:dyDescent="0.2">
      <c r="A52" s="2">
        <v>49</v>
      </c>
      <c r="B52" s="2" t="s">
        <v>172</v>
      </c>
      <c r="C52" s="36" t="s">
        <v>173</v>
      </c>
      <c r="D52" s="2" t="s">
        <v>113</v>
      </c>
      <c r="E52" s="37">
        <v>44531</v>
      </c>
      <c r="F52" s="37">
        <v>44985</v>
      </c>
      <c r="G52" s="36" t="s">
        <v>21</v>
      </c>
      <c r="H52" s="38" t="s">
        <v>174</v>
      </c>
      <c r="I52" s="39">
        <v>216125</v>
      </c>
    </row>
    <row r="53" spans="1:9" x14ac:dyDescent="0.2">
      <c r="A53" s="2">
        <v>50</v>
      </c>
      <c r="B53" s="2" t="s">
        <v>175</v>
      </c>
      <c r="C53" s="4" t="s">
        <v>246</v>
      </c>
      <c r="D53" s="2" t="s">
        <v>17</v>
      </c>
      <c r="E53" s="33">
        <v>44317</v>
      </c>
      <c r="F53" s="33">
        <v>45412</v>
      </c>
      <c r="G53" s="4" t="s">
        <v>21</v>
      </c>
      <c r="H53" s="2" t="s">
        <v>176</v>
      </c>
      <c r="I53" s="34">
        <v>499565</v>
      </c>
    </row>
    <row r="54" spans="1:9" ht="36" x14ac:dyDescent="0.2">
      <c r="A54" s="2">
        <v>51</v>
      </c>
      <c r="B54" s="2" t="s">
        <v>177</v>
      </c>
      <c r="C54" s="36" t="s">
        <v>178</v>
      </c>
      <c r="D54" s="2" t="s">
        <v>9</v>
      </c>
      <c r="E54" s="37">
        <v>44545</v>
      </c>
      <c r="F54" s="37">
        <v>44909</v>
      </c>
      <c r="G54" s="36" t="s">
        <v>20</v>
      </c>
      <c r="H54" s="38" t="s">
        <v>22</v>
      </c>
      <c r="I54" s="39">
        <v>49995</v>
      </c>
    </row>
    <row r="55" spans="1:9" ht="36" x14ac:dyDescent="0.2">
      <c r="A55" s="2">
        <v>52</v>
      </c>
      <c r="B55" s="2" t="s">
        <v>179</v>
      </c>
      <c r="C55" s="4" t="s">
        <v>180</v>
      </c>
      <c r="D55" s="2" t="s">
        <v>42</v>
      </c>
      <c r="E55" s="33">
        <v>44545</v>
      </c>
      <c r="F55" s="33">
        <v>44909</v>
      </c>
      <c r="G55" s="4" t="s">
        <v>20</v>
      </c>
      <c r="H55" s="2" t="s">
        <v>22</v>
      </c>
      <c r="I55" s="34">
        <v>29497</v>
      </c>
    </row>
    <row r="56" spans="1:9" ht="36" x14ac:dyDescent="0.2">
      <c r="A56" s="2">
        <v>53</v>
      </c>
      <c r="B56" s="2" t="s">
        <v>181</v>
      </c>
      <c r="C56" s="36" t="s">
        <v>182</v>
      </c>
      <c r="D56" s="2" t="s">
        <v>113</v>
      </c>
      <c r="E56" s="37">
        <v>44545</v>
      </c>
      <c r="F56" s="37">
        <v>44909</v>
      </c>
      <c r="G56" s="36" t="s">
        <v>20</v>
      </c>
      <c r="H56" s="38" t="s">
        <v>22</v>
      </c>
      <c r="I56" s="39">
        <v>48378</v>
      </c>
    </row>
    <row r="57" spans="1:9" ht="48" x14ac:dyDescent="0.2">
      <c r="A57" s="2">
        <v>54</v>
      </c>
      <c r="B57" s="2" t="s">
        <v>183</v>
      </c>
      <c r="C57" s="4" t="s">
        <v>184</v>
      </c>
      <c r="D57" s="2" t="s">
        <v>24</v>
      </c>
      <c r="E57" s="33">
        <v>44545</v>
      </c>
      <c r="F57" s="33">
        <v>44909</v>
      </c>
      <c r="G57" s="4" t="s">
        <v>20</v>
      </c>
      <c r="H57" s="2" t="s">
        <v>22</v>
      </c>
      <c r="I57" s="34">
        <v>44000</v>
      </c>
    </row>
    <row r="58" spans="1:9" ht="24" x14ac:dyDescent="0.2">
      <c r="A58" s="2">
        <v>55</v>
      </c>
      <c r="B58" s="2" t="s">
        <v>185</v>
      </c>
      <c r="C58" s="36" t="s">
        <v>186</v>
      </c>
      <c r="D58" s="2" t="s">
        <v>42</v>
      </c>
      <c r="E58" s="37">
        <v>44545</v>
      </c>
      <c r="F58" s="37">
        <v>44909</v>
      </c>
      <c r="G58" s="36" t="s">
        <v>20</v>
      </c>
      <c r="H58" s="38" t="s">
        <v>22</v>
      </c>
      <c r="I58" s="39">
        <v>7216</v>
      </c>
    </row>
    <row r="59" spans="1:9" ht="36" x14ac:dyDescent="0.2">
      <c r="A59" s="2">
        <v>56</v>
      </c>
      <c r="B59" s="2" t="s">
        <v>187</v>
      </c>
      <c r="C59" s="4" t="s">
        <v>221</v>
      </c>
      <c r="D59" s="2" t="s">
        <v>8</v>
      </c>
      <c r="E59" s="33">
        <v>44602</v>
      </c>
      <c r="F59" s="33">
        <v>46062</v>
      </c>
      <c r="G59" s="4" t="s">
        <v>20</v>
      </c>
      <c r="H59" s="2" t="s">
        <v>188</v>
      </c>
      <c r="I59" s="34">
        <v>1491450</v>
      </c>
    </row>
    <row r="60" spans="1:9" ht="24" x14ac:dyDescent="0.2">
      <c r="A60" s="2">
        <v>57</v>
      </c>
      <c r="B60" s="2" t="s">
        <v>189</v>
      </c>
      <c r="C60" s="36" t="s">
        <v>222</v>
      </c>
      <c r="D60" s="2" t="s">
        <v>190</v>
      </c>
      <c r="E60" s="37">
        <v>44562</v>
      </c>
      <c r="F60" s="37">
        <v>44985</v>
      </c>
      <c r="G60" s="36" t="s">
        <v>21</v>
      </c>
      <c r="H60" s="38" t="s">
        <v>191</v>
      </c>
      <c r="I60" s="39">
        <v>250000</v>
      </c>
    </row>
    <row r="61" spans="1:9" ht="24" x14ac:dyDescent="0.2">
      <c r="A61" s="2">
        <v>58</v>
      </c>
      <c r="B61" s="2" t="s">
        <v>192</v>
      </c>
      <c r="C61" s="4" t="s">
        <v>193</v>
      </c>
      <c r="D61" s="2" t="s">
        <v>32</v>
      </c>
      <c r="E61" s="33">
        <v>44571</v>
      </c>
      <c r="F61" s="33">
        <v>45300</v>
      </c>
      <c r="G61" s="4" t="s">
        <v>20</v>
      </c>
      <c r="H61" s="2" t="s">
        <v>188</v>
      </c>
      <c r="I61" s="34">
        <v>119999</v>
      </c>
    </row>
    <row r="62" spans="1:9" ht="24" x14ac:dyDescent="0.2">
      <c r="A62" s="2">
        <v>59</v>
      </c>
      <c r="B62" s="2" t="s">
        <v>194</v>
      </c>
      <c r="C62" s="36" t="s">
        <v>195</v>
      </c>
      <c r="D62" s="2" t="s">
        <v>196</v>
      </c>
      <c r="E62" s="37">
        <v>44579</v>
      </c>
      <c r="F62" s="37">
        <v>45308</v>
      </c>
      <c r="G62" s="36" t="s">
        <v>20</v>
      </c>
      <c r="H62" s="38" t="s">
        <v>197</v>
      </c>
      <c r="I62" s="39">
        <v>133400</v>
      </c>
    </row>
    <row r="63" spans="1:9" ht="24" x14ac:dyDescent="0.2">
      <c r="A63" s="2">
        <v>60</v>
      </c>
      <c r="B63" s="2" t="s">
        <v>198</v>
      </c>
      <c r="C63" s="4" t="s">
        <v>199</v>
      </c>
      <c r="D63" s="2" t="s">
        <v>196</v>
      </c>
      <c r="E63" s="33">
        <v>44579</v>
      </c>
      <c r="F63" s="33">
        <v>45674</v>
      </c>
      <c r="G63" s="4" t="s">
        <v>20</v>
      </c>
      <c r="H63" s="2" t="s">
        <v>197</v>
      </c>
      <c r="I63" s="34">
        <v>209200</v>
      </c>
    </row>
    <row r="64" spans="1:9" ht="48" x14ac:dyDescent="0.2">
      <c r="A64" s="2">
        <v>61</v>
      </c>
      <c r="B64" s="2" t="s">
        <v>200</v>
      </c>
      <c r="C64" s="36" t="s">
        <v>201</v>
      </c>
      <c r="D64" s="2" t="s">
        <v>17</v>
      </c>
      <c r="E64" s="37">
        <v>44586</v>
      </c>
      <c r="F64" s="37">
        <v>45681</v>
      </c>
      <c r="G64" s="36" t="s">
        <v>20</v>
      </c>
      <c r="H64" s="38" t="s">
        <v>197</v>
      </c>
      <c r="I64" s="39">
        <v>190738</v>
      </c>
    </row>
    <row r="65" spans="1:9" ht="24" x14ac:dyDescent="0.2">
      <c r="A65" s="2">
        <v>62</v>
      </c>
      <c r="B65" s="2" t="s">
        <v>202</v>
      </c>
      <c r="C65" s="4" t="s">
        <v>203</v>
      </c>
      <c r="D65" s="2" t="s">
        <v>8</v>
      </c>
      <c r="E65" s="33">
        <v>44595</v>
      </c>
      <c r="F65" s="33">
        <v>45690</v>
      </c>
      <c r="G65" s="4" t="s">
        <v>20</v>
      </c>
      <c r="H65" s="2" t="s">
        <v>197</v>
      </c>
      <c r="I65" s="34">
        <v>189420</v>
      </c>
    </row>
    <row r="66" spans="1:9" ht="24" x14ac:dyDescent="0.2">
      <c r="A66" s="2">
        <v>63</v>
      </c>
      <c r="B66" s="2" t="s">
        <v>204</v>
      </c>
      <c r="C66" s="36" t="s">
        <v>205</v>
      </c>
      <c r="D66" s="2" t="s">
        <v>8</v>
      </c>
      <c r="E66" s="37">
        <v>44595</v>
      </c>
      <c r="F66" s="37">
        <v>46055</v>
      </c>
      <c r="G66" s="36" t="s">
        <v>20</v>
      </c>
      <c r="H66" s="38" t="s">
        <v>188</v>
      </c>
      <c r="I66" s="39">
        <v>1096780</v>
      </c>
    </row>
    <row r="67" spans="1:9" x14ac:dyDescent="0.2">
      <c r="A67" s="2">
        <v>64</v>
      </c>
      <c r="B67" s="2" t="s">
        <v>206</v>
      </c>
      <c r="C67" s="4" t="s">
        <v>207</v>
      </c>
      <c r="D67" s="2" t="s">
        <v>24</v>
      </c>
      <c r="E67" s="33">
        <v>44579</v>
      </c>
      <c r="F67" s="33">
        <v>46039</v>
      </c>
      <c r="G67" s="4" t="s">
        <v>20</v>
      </c>
      <c r="H67" s="2" t="s">
        <v>188</v>
      </c>
      <c r="I67" s="34">
        <v>1209256</v>
      </c>
    </row>
    <row r="68" spans="1:9" ht="26.25" x14ac:dyDescent="0.2">
      <c r="A68" s="2">
        <v>65</v>
      </c>
      <c r="B68" s="2" t="s">
        <v>208</v>
      </c>
      <c r="C68" s="36" t="s">
        <v>247</v>
      </c>
      <c r="D68" s="2" t="s">
        <v>9</v>
      </c>
      <c r="E68" s="37">
        <v>44562</v>
      </c>
      <c r="F68" s="37">
        <v>45291</v>
      </c>
      <c r="G68" s="36" t="s">
        <v>21</v>
      </c>
      <c r="H68" s="38" t="s">
        <v>37</v>
      </c>
      <c r="I68" s="39">
        <v>825003.03</v>
      </c>
    </row>
    <row r="69" spans="1:9" ht="36" x14ac:dyDescent="0.2">
      <c r="A69" s="2">
        <v>66</v>
      </c>
      <c r="B69" s="2" t="s">
        <v>209</v>
      </c>
      <c r="C69" s="4" t="s">
        <v>210</v>
      </c>
      <c r="D69" s="2" t="s">
        <v>45</v>
      </c>
      <c r="E69" s="33">
        <v>44562</v>
      </c>
      <c r="F69" s="33">
        <v>44926</v>
      </c>
      <c r="G69" s="4" t="s">
        <v>211</v>
      </c>
      <c r="H69" s="4" t="s">
        <v>212</v>
      </c>
      <c r="I69" s="34">
        <v>224000</v>
      </c>
    </row>
    <row r="70" spans="1:9" ht="24" x14ac:dyDescent="0.2">
      <c r="A70" s="2">
        <v>67</v>
      </c>
      <c r="B70" s="2" t="s">
        <v>213</v>
      </c>
      <c r="C70" s="36" t="s">
        <v>214</v>
      </c>
      <c r="D70" s="2" t="s">
        <v>8</v>
      </c>
      <c r="E70" s="37">
        <v>44691</v>
      </c>
      <c r="F70" s="37">
        <v>45422</v>
      </c>
      <c r="G70" s="36" t="s">
        <v>215</v>
      </c>
      <c r="H70" s="38" t="s">
        <v>216</v>
      </c>
      <c r="I70" s="39">
        <v>352135</v>
      </c>
    </row>
    <row r="71" spans="1:9" ht="36" x14ac:dyDescent="0.2">
      <c r="A71" s="2">
        <v>68</v>
      </c>
      <c r="B71" s="2" t="s">
        <v>218</v>
      </c>
      <c r="C71" s="4" t="s">
        <v>217</v>
      </c>
      <c r="D71" s="2" t="s">
        <v>24</v>
      </c>
      <c r="E71" s="33">
        <v>44739</v>
      </c>
      <c r="F71" s="33">
        <v>45834</v>
      </c>
      <c r="G71" s="4" t="s">
        <v>20</v>
      </c>
      <c r="H71" s="2" t="s">
        <v>188</v>
      </c>
      <c r="I71" s="34">
        <v>1339072</v>
      </c>
    </row>
    <row r="72" spans="1:9" ht="36" x14ac:dyDescent="0.2">
      <c r="A72" s="2">
        <v>69</v>
      </c>
      <c r="B72" s="38">
        <v>101058779</v>
      </c>
      <c r="C72" s="36" t="s">
        <v>219</v>
      </c>
      <c r="D72" s="2" t="s">
        <v>8</v>
      </c>
      <c r="E72" s="5">
        <v>44713</v>
      </c>
      <c r="F72" s="5">
        <v>45626</v>
      </c>
      <c r="G72" s="4" t="s">
        <v>10</v>
      </c>
      <c r="H72" s="4" t="s">
        <v>220</v>
      </c>
      <c r="I72" s="40">
        <v>126500</v>
      </c>
    </row>
    <row r="73" spans="1:9" s="41" customFormat="1" ht="24" x14ac:dyDescent="0.2">
      <c r="A73" s="2">
        <v>70</v>
      </c>
      <c r="B73" s="4" t="s">
        <v>223</v>
      </c>
      <c r="C73" s="4" t="s">
        <v>224</v>
      </c>
      <c r="D73" s="4" t="s">
        <v>42</v>
      </c>
      <c r="E73" s="37">
        <v>43710</v>
      </c>
      <c r="F73" s="37">
        <v>44926</v>
      </c>
      <c r="G73" s="4" t="s">
        <v>135</v>
      </c>
      <c r="H73" s="38" t="s">
        <v>225</v>
      </c>
      <c r="I73" s="34">
        <v>17815425.530000001</v>
      </c>
    </row>
    <row r="74" spans="1:9" s="41" customFormat="1" x14ac:dyDescent="0.2">
      <c r="A74" s="2">
        <v>71</v>
      </c>
      <c r="B74" s="4" t="s">
        <v>226</v>
      </c>
      <c r="C74" s="4" t="s">
        <v>227</v>
      </c>
      <c r="D74" s="4" t="s">
        <v>8</v>
      </c>
      <c r="E74" s="37">
        <v>43009</v>
      </c>
      <c r="F74" s="37">
        <v>44804</v>
      </c>
      <c r="G74" s="4" t="s">
        <v>215</v>
      </c>
      <c r="H74" s="38" t="s">
        <v>228</v>
      </c>
      <c r="I74" s="34" t="s">
        <v>229</v>
      </c>
    </row>
    <row r="75" spans="1:9" s="41" customFormat="1" x14ac:dyDescent="0.2">
      <c r="A75" s="2">
        <v>72</v>
      </c>
      <c r="B75" s="4" t="s">
        <v>230</v>
      </c>
      <c r="C75" s="4" t="s">
        <v>231</v>
      </c>
      <c r="D75" s="4" t="s">
        <v>8</v>
      </c>
      <c r="E75" s="37">
        <v>43374</v>
      </c>
      <c r="F75" s="37">
        <v>44865</v>
      </c>
      <c r="G75" s="4" t="s">
        <v>215</v>
      </c>
      <c r="H75" s="38" t="s">
        <v>228</v>
      </c>
      <c r="I75" s="34" t="s">
        <v>232</v>
      </c>
    </row>
    <row r="76" spans="1:9" s="41" customFormat="1" x14ac:dyDescent="0.2">
      <c r="A76" s="2">
        <v>73</v>
      </c>
      <c r="B76" s="4" t="s">
        <v>233</v>
      </c>
      <c r="C76" s="4" t="s">
        <v>228</v>
      </c>
      <c r="D76" s="4" t="s">
        <v>234</v>
      </c>
      <c r="E76" s="37">
        <v>43739</v>
      </c>
      <c r="F76" s="37">
        <v>45596</v>
      </c>
      <c r="G76" s="4" t="s">
        <v>215</v>
      </c>
      <c r="H76" s="38" t="s">
        <v>228</v>
      </c>
      <c r="I76" s="34" t="s">
        <v>235</v>
      </c>
    </row>
    <row r="77" spans="1:9" s="41" customFormat="1" x14ac:dyDescent="0.2">
      <c r="A77" s="2">
        <v>74</v>
      </c>
      <c r="B77" s="4" t="s">
        <v>236</v>
      </c>
      <c r="C77" s="4" t="s">
        <v>228</v>
      </c>
      <c r="D77" s="4" t="s">
        <v>234</v>
      </c>
      <c r="E77" s="37">
        <v>44105</v>
      </c>
      <c r="F77" s="37">
        <v>45961</v>
      </c>
      <c r="G77" s="4" t="s">
        <v>215</v>
      </c>
      <c r="H77" s="38" t="s">
        <v>228</v>
      </c>
      <c r="I77" s="34" t="s">
        <v>237</v>
      </c>
    </row>
    <row r="78" spans="1:9" s="41" customFormat="1" ht="36" x14ac:dyDescent="0.2">
      <c r="A78" s="2">
        <v>75</v>
      </c>
      <c r="B78" s="4" t="s">
        <v>238</v>
      </c>
      <c r="C78" s="4" t="s">
        <v>239</v>
      </c>
      <c r="D78" s="4" t="s">
        <v>42</v>
      </c>
      <c r="E78" s="37">
        <v>44652</v>
      </c>
      <c r="F78" s="37">
        <v>45291</v>
      </c>
      <c r="G78" s="4" t="s">
        <v>135</v>
      </c>
      <c r="H78" s="38" t="s">
        <v>225</v>
      </c>
      <c r="I78" s="34">
        <v>5150959.25</v>
      </c>
    </row>
    <row r="79" spans="1:9" s="41" customFormat="1" ht="24" x14ac:dyDescent="0.2">
      <c r="A79" s="2">
        <v>76</v>
      </c>
      <c r="B79" s="4" t="s">
        <v>240</v>
      </c>
      <c r="C79" s="4" t="s">
        <v>241</v>
      </c>
      <c r="D79" s="4" t="s">
        <v>17</v>
      </c>
      <c r="E79" s="37">
        <v>44652</v>
      </c>
      <c r="F79" s="37">
        <v>45229</v>
      </c>
      <c r="G79" s="4" t="s">
        <v>135</v>
      </c>
      <c r="H79" s="38" t="s">
        <v>225</v>
      </c>
      <c r="I79" s="34">
        <v>4561175</v>
      </c>
    </row>
    <row r="80" spans="1:9" s="41" customFormat="1" ht="24" x14ac:dyDescent="0.2">
      <c r="A80" s="2">
        <v>77</v>
      </c>
      <c r="B80" s="4" t="s">
        <v>242</v>
      </c>
      <c r="C80" s="4" t="s">
        <v>243</v>
      </c>
      <c r="D80" s="4" t="s">
        <v>113</v>
      </c>
      <c r="E80" s="37">
        <v>44713</v>
      </c>
      <c r="F80" s="37">
        <v>45230</v>
      </c>
      <c r="G80" s="4" t="s">
        <v>135</v>
      </c>
      <c r="H80" s="38" t="s">
        <v>225</v>
      </c>
      <c r="I80" s="34">
        <v>5020000</v>
      </c>
    </row>
  </sheetData>
  <customSheetViews>
    <customSheetView guid="{A56BA577-DE5F-4DC7-8853-49C2C1782EEC}" filter="1" showAutoFilter="1">
      <pageMargins left="0.7" right="0.7" top="0.75" bottom="0.75" header="0.3" footer="0.3"/>
      <autoFilter ref="C1:O108" xr:uid="{159BCD57-2860-49DA-AE11-726C5D90C2B1}"/>
    </customSheetView>
  </customSheetViews>
  <mergeCells count="1">
    <mergeCell ref="A1:I1"/>
  </mergeCells>
  <conditionalFormatting sqref="B38:C38">
    <cfRule type="expression" dxfId="83" priority="106">
      <formula>$S38=#REF!</formula>
    </cfRule>
  </conditionalFormatting>
  <conditionalFormatting sqref="B38:C38">
    <cfRule type="expression" dxfId="82" priority="105">
      <formula>YEAR(#REF!)=#REF!</formula>
    </cfRule>
  </conditionalFormatting>
  <conditionalFormatting sqref="E38:H38">
    <cfRule type="expression" dxfId="81" priority="104">
      <formula>$S38=#REF!</formula>
    </cfRule>
  </conditionalFormatting>
  <conditionalFormatting sqref="E38:H38">
    <cfRule type="expression" dxfId="80" priority="103">
      <formula>YEAR(#REF!)=#REF!</formula>
    </cfRule>
  </conditionalFormatting>
  <conditionalFormatting sqref="C39">
    <cfRule type="expression" dxfId="79" priority="101">
      <formula>YEAR(#REF!)=#REF!</formula>
    </cfRule>
  </conditionalFormatting>
  <conditionalFormatting sqref="C39">
    <cfRule type="expression" dxfId="78" priority="102">
      <formula>$S39=#REF!</formula>
    </cfRule>
  </conditionalFormatting>
  <conditionalFormatting sqref="E39:H39">
    <cfRule type="expression" dxfId="77" priority="99">
      <formula>YEAR(#REF!)=#REF!</formula>
    </cfRule>
  </conditionalFormatting>
  <conditionalFormatting sqref="E39:H39">
    <cfRule type="expression" dxfId="76" priority="100">
      <formula>$S39=#REF!</formula>
    </cfRule>
  </conditionalFormatting>
  <conditionalFormatting sqref="C40">
    <cfRule type="expression" dxfId="75" priority="97">
      <formula>YEAR(#REF!)=#REF!</formula>
    </cfRule>
  </conditionalFormatting>
  <conditionalFormatting sqref="C40">
    <cfRule type="expression" dxfId="74" priority="98">
      <formula>$S40=#REF!</formula>
    </cfRule>
  </conditionalFormatting>
  <conditionalFormatting sqref="E40:H40">
    <cfRule type="expression" dxfId="73" priority="95">
      <formula>YEAR(#REF!)=#REF!</formula>
    </cfRule>
  </conditionalFormatting>
  <conditionalFormatting sqref="E40:H40">
    <cfRule type="expression" dxfId="72" priority="96">
      <formula>$S40=#REF!</formula>
    </cfRule>
  </conditionalFormatting>
  <conditionalFormatting sqref="C41">
    <cfRule type="expression" dxfId="71" priority="93">
      <formula>YEAR(#REF!)=#REF!</formula>
    </cfRule>
  </conditionalFormatting>
  <conditionalFormatting sqref="C41">
    <cfRule type="expression" dxfId="70" priority="94">
      <formula>$S41=#REF!</formula>
    </cfRule>
  </conditionalFormatting>
  <conditionalFormatting sqref="E41:H41">
    <cfRule type="expression" dxfId="69" priority="91">
      <formula>YEAR(#REF!)=#REF!</formula>
    </cfRule>
  </conditionalFormatting>
  <conditionalFormatting sqref="E41:H41">
    <cfRule type="expression" dxfId="68" priority="92">
      <formula>$S41=#REF!</formula>
    </cfRule>
  </conditionalFormatting>
  <conditionalFormatting sqref="C42">
    <cfRule type="expression" dxfId="67" priority="77">
      <formula>YEAR(#REF!)=#REF!</formula>
    </cfRule>
  </conditionalFormatting>
  <conditionalFormatting sqref="C42">
    <cfRule type="expression" dxfId="66" priority="78">
      <formula>$S42=#REF!</formula>
    </cfRule>
  </conditionalFormatting>
  <conditionalFormatting sqref="E42:F42">
    <cfRule type="expression" dxfId="65" priority="75">
      <formula>YEAR(#REF!)=#REF!</formula>
    </cfRule>
  </conditionalFormatting>
  <conditionalFormatting sqref="E42:F42">
    <cfRule type="expression" dxfId="64" priority="76">
      <formula>$S42=#REF!</formula>
    </cfRule>
  </conditionalFormatting>
  <conditionalFormatting sqref="G42">
    <cfRule type="expression" dxfId="63" priority="73">
      <formula>YEAR(#REF!)=#REF!</formula>
    </cfRule>
  </conditionalFormatting>
  <conditionalFormatting sqref="G42">
    <cfRule type="expression" dxfId="62" priority="74">
      <formula>$S42=#REF!</formula>
    </cfRule>
  </conditionalFormatting>
  <conditionalFormatting sqref="C43">
    <cfRule type="expression" dxfId="61" priority="71">
      <formula>YEAR(#REF!)=#REF!</formula>
    </cfRule>
  </conditionalFormatting>
  <conditionalFormatting sqref="C43">
    <cfRule type="expression" dxfId="60" priority="72">
      <formula>#REF!=#REF!</formula>
    </cfRule>
  </conditionalFormatting>
  <conditionalFormatting sqref="F43:H43">
    <cfRule type="expression" dxfId="59" priority="68">
      <formula>YEAR(#REF!)=#REF!</formula>
    </cfRule>
  </conditionalFormatting>
  <conditionalFormatting sqref="F43:H43">
    <cfRule type="expression" dxfId="58" priority="70">
      <formula>#REF!=#REF!</formula>
    </cfRule>
  </conditionalFormatting>
  <conditionalFormatting sqref="G43">
    <cfRule type="expression" dxfId="57" priority="69">
      <formula>#REF!=#REF!</formula>
    </cfRule>
  </conditionalFormatting>
  <conditionalFormatting sqref="I43">
    <cfRule type="expression" dxfId="56" priority="65">
      <formula>#REF!=#REF!</formula>
    </cfRule>
  </conditionalFormatting>
  <conditionalFormatting sqref="I43">
    <cfRule type="expression" dxfId="55" priority="67">
      <formula>YEAR(#REF!)=#REF!</formula>
    </cfRule>
  </conditionalFormatting>
  <conditionalFormatting sqref="I43">
    <cfRule type="expression" dxfId="54" priority="66">
      <formula>#REF!=#REF!</formula>
    </cfRule>
  </conditionalFormatting>
  <conditionalFormatting sqref="C50">
    <cfRule type="expression" dxfId="53" priority="54">
      <formula>YEAR(#REF!)=#REF!</formula>
    </cfRule>
  </conditionalFormatting>
  <conditionalFormatting sqref="C50">
    <cfRule type="expression" dxfId="52" priority="53">
      <formula>$R50=#REF!</formula>
    </cfRule>
  </conditionalFormatting>
  <conditionalFormatting sqref="E50:F50">
    <cfRule type="expression" dxfId="51" priority="52">
      <formula>YEAR(#REF!)=#REF!</formula>
    </cfRule>
  </conditionalFormatting>
  <conditionalFormatting sqref="G50:H50">
    <cfRule type="expression" dxfId="50" priority="51">
      <formula>YEAR(#REF!)=#REF!</formula>
    </cfRule>
  </conditionalFormatting>
  <conditionalFormatting sqref="E50:H50">
    <cfRule type="expression" dxfId="49" priority="50">
      <formula>$R50=#REF!</formula>
    </cfRule>
  </conditionalFormatting>
  <conditionalFormatting sqref="I50">
    <cfRule type="expression" dxfId="48" priority="49">
      <formula>IF(ISBLANK(I50)=TRUE,1,0)</formula>
    </cfRule>
  </conditionalFormatting>
  <conditionalFormatting sqref="I50">
    <cfRule type="expression" dxfId="47" priority="48">
      <formula>YEAR(#REF!)=#REF!</formula>
    </cfRule>
  </conditionalFormatting>
  <conditionalFormatting sqref="I50">
    <cfRule type="expression" dxfId="46" priority="47">
      <formula>#REF!=#REF!</formula>
    </cfRule>
  </conditionalFormatting>
  <conditionalFormatting sqref="I50">
    <cfRule type="expression" dxfId="45" priority="44">
      <formula>IF(ISBLANK(I50)=TRUE,1,0)</formula>
    </cfRule>
  </conditionalFormatting>
  <conditionalFormatting sqref="I50">
    <cfRule type="expression" dxfId="44" priority="45">
      <formula>$R50=#REF!</formula>
    </cfRule>
  </conditionalFormatting>
  <conditionalFormatting sqref="I50">
    <cfRule type="expression" dxfId="43" priority="46">
      <formula>#REF!=#REF!</formula>
    </cfRule>
  </conditionalFormatting>
  <conditionalFormatting sqref="H42">
    <cfRule type="expression" dxfId="42" priority="42">
      <formula>YEAR(#REF!)=#REF!</formula>
    </cfRule>
  </conditionalFormatting>
  <conditionalFormatting sqref="H42">
    <cfRule type="expression" dxfId="41" priority="43">
      <formula>#REF!=#REF!</formula>
    </cfRule>
  </conditionalFormatting>
  <conditionalFormatting sqref="C45">
    <cfRule type="expression" dxfId="40" priority="41">
      <formula>YEAR(#REF!)=#REF!</formula>
    </cfRule>
  </conditionalFormatting>
  <conditionalFormatting sqref="C45">
    <cfRule type="expression" dxfId="39" priority="40">
      <formula>#REF!=#REF!</formula>
    </cfRule>
  </conditionalFormatting>
  <conditionalFormatting sqref="C49">
    <cfRule type="expression" dxfId="38" priority="39">
      <formula>YEAR(#REF!)=#REF!</formula>
    </cfRule>
  </conditionalFormatting>
  <conditionalFormatting sqref="C49">
    <cfRule type="expression" dxfId="37" priority="38">
      <formula>#REF!=#REF!</formula>
    </cfRule>
  </conditionalFormatting>
  <conditionalFormatting sqref="D45">
    <cfRule type="expression" dxfId="36" priority="37">
      <formula>YEAR(#REF!)=#REF!</formula>
    </cfRule>
  </conditionalFormatting>
  <conditionalFormatting sqref="D45">
    <cfRule type="expression" dxfId="35" priority="36">
      <formula>#REF!=#REF!</formula>
    </cfRule>
  </conditionalFormatting>
  <conditionalFormatting sqref="I42">
    <cfRule type="expression" dxfId="34" priority="33">
      <formula>#REF!=#REF!</formula>
    </cfRule>
  </conditionalFormatting>
  <conditionalFormatting sqref="I42">
    <cfRule type="expression" dxfId="33" priority="35">
      <formula>YEAR(#REF!)=#REF!</formula>
    </cfRule>
  </conditionalFormatting>
  <conditionalFormatting sqref="I42">
    <cfRule type="expression" dxfId="32" priority="34">
      <formula>#REF!=#REF!</formula>
    </cfRule>
  </conditionalFormatting>
  <conditionalFormatting sqref="G51 G53 G55 G57 G59 G61 G63 G65 G67 G69 G71">
    <cfRule type="expression" dxfId="31" priority="31">
      <formula>YEAR(#REF!)=#REF!</formula>
    </cfRule>
  </conditionalFormatting>
  <conditionalFormatting sqref="G51 G53 G55 G57 G59 G61 G63 G65 G67 G69 G71">
    <cfRule type="expression" dxfId="30" priority="32">
      <formula>$R51=#REF!</formula>
    </cfRule>
  </conditionalFormatting>
  <conditionalFormatting sqref="C52 C54 C56 C58 C60 C62 C64 C66 C68 C70">
    <cfRule type="expression" dxfId="29" priority="30">
      <formula>YEAR(#REF!)=#REF!</formula>
    </cfRule>
  </conditionalFormatting>
  <conditionalFormatting sqref="C52 C54 C56 C58 C60 C62 C64 C66 C68 C70">
    <cfRule type="expression" dxfId="28" priority="29">
      <formula>$R52=#REF!</formula>
    </cfRule>
  </conditionalFormatting>
  <conditionalFormatting sqref="E52:F52 E54:F54 E56:F56 E58:F58 E60:F60 E62:F62 E64:F64 E66:F66 E68:F68 E70:F70">
    <cfRule type="expression" dxfId="27" priority="28">
      <formula>YEAR(#REF!)=#REF!</formula>
    </cfRule>
  </conditionalFormatting>
  <conditionalFormatting sqref="G52:H52 G54:H54 G56:H56 G58:H58 G60:H60 G62:H62 G64:H64 G66:H66 G68:H68 G70:H70">
    <cfRule type="expression" dxfId="26" priority="27">
      <formula>YEAR(#REF!)=#REF!</formula>
    </cfRule>
  </conditionalFormatting>
  <conditionalFormatting sqref="E52:H52 E54:H54 E56:H56 E58:H58 E60:H60 E62:H62 E64:H64 E66:H66 E68:H68 E70:H70">
    <cfRule type="expression" dxfId="25" priority="26">
      <formula>$R52=#REF!</formula>
    </cfRule>
  </conditionalFormatting>
  <conditionalFormatting sqref="I52 I54 I56 I58 I60 I62 I64 I66 I68 I70">
    <cfRule type="expression" dxfId="24" priority="25">
      <formula>IF(ISBLANK(I52)=TRUE,1,0)</formula>
    </cfRule>
  </conditionalFormatting>
  <conditionalFormatting sqref="I52 I54 I56 I58 I60 I62 I64 I66 I68 I70">
    <cfRule type="expression" dxfId="23" priority="24">
      <formula>YEAR(#REF!)=#REF!</formula>
    </cfRule>
  </conditionalFormatting>
  <conditionalFormatting sqref="I52 I54 I56 I58 I60 I62 I64 I66 I68 I70">
    <cfRule type="expression" dxfId="22" priority="23">
      <formula>#REF!=#REF!</formula>
    </cfRule>
  </conditionalFormatting>
  <conditionalFormatting sqref="I52 I54 I56 I58 I60 I62 I64 I66 I68 I70">
    <cfRule type="expression" dxfId="21" priority="20">
      <formula>IF(ISBLANK(I52)=TRUE,1,0)</formula>
    </cfRule>
  </conditionalFormatting>
  <conditionalFormatting sqref="I52 I54 I56 I58 I60 I62 I64 I66 I68 I70">
    <cfRule type="expression" dxfId="20" priority="21">
      <formula>$R52=#REF!</formula>
    </cfRule>
  </conditionalFormatting>
  <conditionalFormatting sqref="I52 I54 I56 I58 I60 I62 I64 I66 I68 I70">
    <cfRule type="expression" dxfId="19" priority="22">
      <formula>#REF!=#REF!</formula>
    </cfRule>
  </conditionalFormatting>
  <conditionalFormatting sqref="E73:F75">
    <cfRule type="expression" dxfId="18" priority="18">
      <formula>YEAR(#REF!)=#REF!</formula>
    </cfRule>
  </conditionalFormatting>
  <conditionalFormatting sqref="E73:F75">
    <cfRule type="expression" dxfId="17" priority="17">
      <formula>$R73=#REF!</formula>
    </cfRule>
  </conditionalFormatting>
  <conditionalFormatting sqref="H78:H80">
    <cfRule type="expression" dxfId="16" priority="16">
      <formula>YEAR(#REF!)=#REF!</formula>
    </cfRule>
  </conditionalFormatting>
  <conditionalFormatting sqref="H78:H80">
    <cfRule type="expression" dxfId="15" priority="15">
      <formula>$R78=#REF!</formula>
    </cfRule>
  </conditionalFormatting>
  <conditionalFormatting sqref="E78:F78">
    <cfRule type="expression" dxfId="14" priority="14">
      <formula>YEAR(#REF!)=#REF!</formula>
    </cfRule>
  </conditionalFormatting>
  <conditionalFormatting sqref="E78:F78">
    <cfRule type="expression" dxfId="13" priority="13">
      <formula>$R78=#REF!</formula>
    </cfRule>
  </conditionalFormatting>
  <conditionalFormatting sqref="G78:G80">
    <cfRule type="expression" dxfId="12" priority="11">
      <formula>YEAR(#REF!)=#REF!</formula>
    </cfRule>
  </conditionalFormatting>
  <conditionalFormatting sqref="G78:G80">
    <cfRule type="expression" dxfId="11" priority="12">
      <formula>$R78=#REF!</formula>
    </cfRule>
  </conditionalFormatting>
  <conditionalFormatting sqref="E79:F80">
    <cfRule type="expression" dxfId="10" priority="10">
      <formula>YEAR(#REF!)=#REF!</formula>
    </cfRule>
  </conditionalFormatting>
  <conditionalFormatting sqref="E79:F80">
    <cfRule type="expression" dxfId="9" priority="9">
      <formula>$R79=#REF!</formula>
    </cfRule>
  </conditionalFormatting>
  <conditionalFormatting sqref="G73:G77">
    <cfRule type="expression" dxfId="8" priority="7">
      <formula>YEAR(#REF!)=#REF!</formula>
    </cfRule>
  </conditionalFormatting>
  <conditionalFormatting sqref="G73:G77">
    <cfRule type="expression" dxfId="7" priority="8">
      <formula>$R73=#REF!</formula>
    </cfRule>
  </conditionalFormatting>
  <conditionalFormatting sqref="H73:H77">
    <cfRule type="expression" dxfId="6" priority="6">
      <formula>YEAR(#REF!)=#REF!</formula>
    </cfRule>
  </conditionalFormatting>
  <conditionalFormatting sqref="H73:H77">
    <cfRule type="expression" dxfId="5" priority="5">
      <formula>$R73=#REF!</formula>
    </cfRule>
  </conditionalFormatting>
  <conditionalFormatting sqref="E76:E77">
    <cfRule type="expression" dxfId="4" priority="4">
      <formula>YEAR(#REF!)=#REF!</formula>
    </cfRule>
  </conditionalFormatting>
  <conditionalFormatting sqref="E76:E77">
    <cfRule type="expression" dxfId="3" priority="3">
      <formula>$R76=#REF!</formula>
    </cfRule>
  </conditionalFormatting>
  <conditionalFormatting sqref="F76:F77">
    <cfRule type="expression" dxfId="2" priority="2">
      <formula>YEAR(#REF!)=#REF!</formula>
    </cfRule>
  </conditionalFormatting>
  <conditionalFormatting sqref="F76:F77">
    <cfRule type="expression" dxfId="1" priority="1">
      <formula>$R76=#REF!</formula>
    </cfRule>
  </conditionalFormatting>
  <conditionalFormatting sqref="B72:C72">
    <cfRule type="expression" dxfId="0" priority="107">
      <formula>YEAR($H72)=#REF!</formula>
    </cfRule>
  </conditionalFormatting>
  <dataValidations count="4">
    <dataValidation type="date" operator="greaterThan" allowBlank="1" showInputMessage="1" showErrorMessage="1" errorTitle="Data" error="podaj datę w formacie rrrr-mm-dd" promptTitle="Data" prompt="podaj datę w formacie rrrr-mm-dd" sqref="E29:F29 E21:F27 E50:F69 E73 F73:F75 E31:F42" xr:uid="{B07E7B49-1072-4D7E-9DFE-145076869F88}">
      <formula1>39814</formula1>
    </dataValidation>
    <dataValidation type="list" allowBlank="1" showInputMessage="1" showErrorMessage="1" promptTitle="Lista" prompt="wybierz z listy rozwijanej" sqref="H37:H41 H50" xr:uid="{EB02A223-3FA3-4C64-A282-ECEDE79863A8}">
      <formula1>program</formula1>
    </dataValidation>
    <dataValidation type="list" allowBlank="1" showInputMessage="1" showErrorMessage="1" errorTitle="Lista" error="wybierz z listy rozwijanej" promptTitle="Lista" prompt="wybierz z listy rozwijanej" sqref="H42:H43 F43 G73:G80 G37:G43 G50" xr:uid="{50D3B1CC-7C55-4B16-A466-C29496F226DE}">
      <formula1>instytucja</formula1>
    </dataValidation>
    <dataValidation type="list" allowBlank="1" showInputMessage="1" showErrorMessage="1" errorTitle="Lista" error="wybierz z listy rozwijanej" promptTitle="Lista" prompt="wybierz z listy rozwijanej" sqref="D44:D45 D37:D38 D40:D41 D50" xr:uid="{E4BDD0F3-7D0A-403E-853E-CF0F34FEAFEF}">
      <formula1>jednostka</formula1>
    </dataValidation>
  </dataValidations>
  <printOptions horizontalCentered="1" gridLines="1"/>
  <pageMargins left="0.7" right="0.7" top="0.75" bottom="0.75" header="0" footer="0"/>
  <pageSetup paperSize="8" scale="83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jniemcewicz</dc:creator>
  <cp:lastModifiedBy>Joanna Niemcewicz</cp:lastModifiedBy>
  <cp:lastPrinted>2022-07-13T06:51:37Z</cp:lastPrinted>
  <dcterms:created xsi:type="dcterms:W3CDTF">2020-07-31T08:21:59Z</dcterms:created>
  <dcterms:modified xsi:type="dcterms:W3CDTF">2022-07-18T07:16:10Z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0945193-57ff-457d-9504-518e9bfb59a9_Enabled">
    <vt:lpwstr>true</vt:lpwstr>
  </property>
  <property fmtid="{D5CDD505-2E9C-101B-9397-08002B2CF9AE}" pid="3" name="MSIP_Label_50945193-57ff-457d-9504-518e9bfb59a9_SetDate">
    <vt:lpwstr>2021-09-03T09:12:40Z</vt:lpwstr>
  </property>
  <property fmtid="{D5CDD505-2E9C-101B-9397-08002B2CF9AE}" pid="4" name="MSIP_Label_50945193-57ff-457d-9504-518e9bfb59a9_Method">
    <vt:lpwstr>Standard</vt:lpwstr>
  </property>
  <property fmtid="{D5CDD505-2E9C-101B-9397-08002B2CF9AE}" pid="5" name="MSIP_Label_50945193-57ff-457d-9504-518e9bfb59a9_Name">
    <vt:lpwstr>ZUT</vt:lpwstr>
  </property>
  <property fmtid="{D5CDD505-2E9C-101B-9397-08002B2CF9AE}" pid="6" name="MSIP_Label_50945193-57ff-457d-9504-518e9bfb59a9_SiteId">
    <vt:lpwstr>0aa66ad4-f98f-4515-b7c9-b60fd37ad027</vt:lpwstr>
  </property>
  <property fmtid="{D5CDD505-2E9C-101B-9397-08002B2CF9AE}" pid="7" name="MSIP_Label_50945193-57ff-457d-9504-518e9bfb59a9_ActionId">
    <vt:lpwstr>86d50434-6883-47f7-aa9d-dae12f6afb83</vt:lpwstr>
  </property>
  <property fmtid="{D5CDD505-2E9C-101B-9397-08002B2CF9AE}" pid="8" name="MSIP_Label_50945193-57ff-457d-9504-518e9bfb59a9_ContentBits">
    <vt:lpwstr>0</vt:lpwstr>
  </property>
</Properties>
</file>